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</sheets>
  <definedNames/>
  <calcPr fullCalcOnLoad="1"/>
</workbook>
</file>

<file path=xl/sharedStrings.xml><?xml version="1.0" encoding="utf-8"?>
<sst xmlns="http://schemas.openxmlformats.org/spreadsheetml/2006/main" count="422" uniqueCount="96">
  <si>
    <t>Alemanha</t>
  </si>
  <si>
    <t>Angola</t>
  </si>
  <si>
    <t>Brasil</t>
  </si>
  <si>
    <t>Espanha</t>
  </si>
  <si>
    <t>França</t>
  </si>
  <si>
    <t>Guiné Bissau</t>
  </si>
  <si>
    <t>Hong Kong</t>
  </si>
  <si>
    <t>Itália</t>
  </si>
  <si>
    <t>Mauritânia</t>
  </si>
  <si>
    <t>Moçambique</t>
  </si>
  <si>
    <t>Pais Indeterminado</t>
  </si>
  <si>
    <t>Países Baixos</t>
  </si>
  <si>
    <t>Portugal</t>
  </si>
  <si>
    <t>Reino Unido</t>
  </si>
  <si>
    <t>Senegal</t>
  </si>
  <si>
    <t>Suécia</t>
  </si>
  <si>
    <t>África do Sul</t>
  </si>
  <si>
    <t>Total …</t>
  </si>
  <si>
    <t>EXPORTAÇÃO POR PAÍS DE DESTINO</t>
  </si>
  <si>
    <t>ANO 2001</t>
  </si>
  <si>
    <t>Destino</t>
  </si>
  <si>
    <t>Valor</t>
  </si>
  <si>
    <t>Peso</t>
  </si>
  <si>
    <t>(ECV)</t>
  </si>
  <si>
    <t>(Kg)</t>
  </si>
  <si>
    <t>Estados Unidos da América</t>
  </si>
  <si>
    <t>S.Tomé e Principe</t>
  </si>
  <si>
    <t>Total ...</t>
  </si>
  <si>
    <t>ANO 2000</t>
  </si>
  <si>
    <t>ANO 2002</t>
  </si>
  <si>
    <t>Guiné Conakry</t>
  </si>
  <si>
    <t>Indeterminado</t>
  </si>
  <si>
    <t>ANO 2003</t>
  </si>
  <si>
    <t>Irlanda</t>
  </si>
  <si>
    <t>Japäo</t>
  </si>
  <si>
    <t>Belgica</t>
  </si>
  <si>
    <t>Dinamarca</t>
  </si>
  <si>
    <t>Franca</t>
  </si>
  <si>
    <t>Guine-Bissau</t>
  </si>
  <si>
    <t>Guine-Conakry</t>
  </si>
  <si>
    <t>Mocambique</t>
  </si>
  <si>
    <t>Paises Baixos</t>
  </si>
  <si>
    <t>Abastecimento</t>
  </si>
  <si>
    <t>ANO 2004</t>
  </si>
  <si>
    <t>Gambia</t>
  </si>
  <si>
    <t>Italia</t>
  </si>
  <si>
    <t>Marrocos</t>
  </si>
  <si>
    <t>Total Geral</t>
  </si>
  <si>
    <t>ANO 2005</t>
  </si>
  <si>
    <t>Estados-Unidos</t>
  </si>
  <si>
    <t>ANO 2006</t>
  </si>
  <si>
    <t>Canada</t>
  </si>
  <si>
    <t>El Salvador</t>
  </si>
  <si>
    <t>Guine Equatorial</t>
  </si>
  <si>
    <t>Japao</t>
  </si>
  <si>
    <t>Liberia</t>
  </si>
  <si>
    <t>Africa do Sul</t>
  </si>
  <si>
    <t>ANO 2007</t>
  </si>
  <si>
    <t>Chipre</t>
  </si>
  <si>
    <t>Costa do Marfim</t>
  </si>
  <si>
    <t>India</t>
  </si>
  <si>
    <t>Malasia</t>
  </si>
  <si>
    <t>ANO 2008</t>
  </si>
  <si>
    <t>ANO 2009</t>
  </si>
  <si>
    <t>Cambodja</t>
  </si>
  <si>
    <t>Ghana</t>
  </si>
  <si>
    <t>ANO 2010</t>
  </si>
  <si>
    <t>ANO 2011</t>
  </si>
  <si>
    <t>China</t>
  </si>
  <si>
    <t>Hong-Kong</t>
  </si>
  <si>
    <t>Libyenne, Jamahiriya Arabe</t>
  </si>
  <si>
    <t>Mali</t>
  </si>
  <si>
    <t>Quenia</t>
  </si>
  <si>
    <t>S. Tome e Principe</t>
  </si>
  <si>
    <t>Suecia</t>
  </si>
  <si>
    <t>ANO 2012</t>
  </si>
  <si>
    <t>Vietname</t>
  </si>
  <si>
    <t>ANO 2013</t>
  </si>
  <si>
    <t>Colombia</t>
  </si>
  <si>
    <t>Libano</t>
  </si>
  <si>
    <t>Luxemburgo</t>
  </si>
  <si>
    <t>Mexico</t>
  </si>
  <si>
    <t>ANO 2014</t>
  </si>
  <si>
    <t>Costa Rica</t>
  </si>
  <si>
    <t>Equador</t>
  </si>
  <si>
    <t>Peru</t>
  </si>
  <si>
    <t>Tunisia</t>
  </si>
  <si>
    <t>Turquia</t>
  </si>
  <si>
    <t>ANO 2015</t>
  </si>
  <si>
    <t>Arabia Saudita</t>
  </si>
  <si>
    <t>Argelia</t>
  </si>
  <si>
    <t>Grecia</t>
  </si>
  <si>
    <t>Omam</t>
  </si>
  <si>
    <t>ANO 2016</t>
  </si>
  <si>
    <t>Emirados Arabes Unidos</t>
  </si>
  <si>
    <t>Romenia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</si>
</sst>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7" fillId="0" borderId="18" xfId="0" applyFont="1" applyFill="1" applyBorder="1" applyAlignment="1">
      <alignment/>
    </xf>
    <xf numFmtId="3" fontId="37" fillId="0" borderId="18" xfId="0" applyNumberFormat="1" applyFont="1" applyFill="1" applyBorder="1" applyAlignment="1">
      <alignment/>
    </xf>
    <xf numFmtId="0" fontId="37" fillId="33" borderId="18" xfId="0" applyFont="1" applyFill="1" applyBorder="1" applyAlignment="1">
      <alignment/>
    </xf>
    <xf numFmtId="3" fontId="37" fillId="33" borderId="18" xfId="0" applyNumberFormat="1" applyFont="1" applyFill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GridLines="0" tabSelected="1" zoomScalePageLayoutView="0" workbookViewId="0" topLeftCell="A1">
      <selection activeCell="A1" sqref="A1:C1"/>
    </sheetView>
  </sheetViews>
  <sheetFormatPr defaultColWidth="9.140625" defaultRowHeight="12.75"/>
  <cols>
    <col min="1" max="1" width="24.57421875" style="0" bestFit="1" customWidth="1"/>
    <col min="2" max="2" width="12.7109375" style="0" bestFit="1" customWidth="1"/>
    <col min="3" max="3" width="10.7109375" style="0" customWidth="1"/>
  </cols>
  <sheetData>
    <row r="1" spans="1:3" ht="12.75">
      <c r="A1" s="21" t="s">
        <v>18</v>
      </c>
      <c r="B1" s="21"/>
      <c r="C1" s="21"/>
    </row>
    <row r="2" spans="1:3" ht="12.75">
      <c r="A2" s="21" t="s">
        <v>28</v>
      </c>
      <c r="B2" s="21"/>
      <c r="C2" s="21"/>
    </row>
    <row r="7" spans="1:3" ht="12.75">
      <c r="A7" s="10" t="s">
        <v>20</v>
      </c>
      <c r="B7" s="10" t="s">
        <v>21</v>
      </c>
      <c r="C7" s="10" t="s">
        <v>22</v>
      </c>
    </row>
    <row r="8" spans="1:3" ht="12.75">
      <c r="A8" s="11"/>
      <c r="B8" s="11" t="s">
        <v>23</v>
      </c>
      <c r="C8" s="11" t="s">
        <v>24</v>
      </c>
    </row>
    <row r="9" spans="1:3" ht="12.75">
      <c r="A9" s="4" t="s">
        <v>5</v>
      </c>
      <c r="B9" s="5">
        <v>4912875</v>
      </c>
      <c r="C9" s="5">
        <v>77680</v>
      </c>
    </row>
    <row r="10" spans="1:3" ht="12.75">
      <c r="A10" s="6" t="s">
        <v>8</v>
      </c>
      <c r="B10" s="7">
        <v>835015</v>
      </c>
      <c r="C10" s="7">
        <v>10000</v>
      </c>
    </row>
    <row r="11" spans="1:3" ht="12.75">
      <c r="A11" s="6" t="s">
        <v>14</v>
      </c>
      <c r="B11" s="7">
        <v>3269425</v>
      </c>
      <c r="C11" s="7">
        <v>3140</v>
      </c>
    </row>
    <row r="12" spans="1:3" ht="12.75">
      <c r="A12" s="6" t="s">
        <v>16</v>
      </c>
      <c r="B12" s="7">
        <v>7366134</v>
      </c>
      <c r="C12" s="7">
        <v>2679</v>
      </c>
    </row>
    <row r="13" spans="1:3" ht="12.75">
      <c r="A13" s="6" t="s">
        <v>0</v>
      </c>
      <c r="B13" s="7">
        <v>29148737</v>
      </c>
      <c r="C13" s="7">
        <v>8930</v>
      </c>
    </row>
    <row r="14" spans="1:3" ht="12.75">
      <c r="A14" s="6" t="s">
        <v>1</v>
      </c>
      <c r="B14" s="7">
        <v>4479200</v>
      </c>
      <c r="C14" s="7">
        <v>12582</v>
      </c>
    </row>
    <row r="15" spans="1:3" ht="12.75">
      <c r="A15" s="6" t="s">
        <v>2</v>
      </c>
      <c r="B15" s="7">
        <v>1605140</v>
      </c>
      <c r="C15" s="7">
        <v>1000</v>
      </c>
    </row>
    <row r="16" spans="1:3" ht="12.75">
      <c r="A16" s="6" t="s">
        <v>3</v>
      </c>
      <c r="B16" s="7">
        <v>44039929</v>
      </c>
      <c r="C16" s="7">
        <v>235800</v>
      </c>
    </row>
    <row r="17" spans="1:3" ht="12.75">
      <c r="A17" s="6" t="s">
        <v>25</v>
      </c>
      <c r="B17" s="7">
        <v>154975362</v>
      </c>
      <c r="C17" s="7">
        <v>119861</v>
      </c>
    </row>
    <row r="18" spans="1:3" ht="12.75">
      <c r="A18" s="6" t="s">
        <v>4</v>
      </c>
      <c r="B18" s="7">
        <v>1142265</v>
      </c>
      <c r="C18" s="7">
        <v>4231</v>
      </c>
    </row>
    <row r="19" spans="1:3" ht="12.75">
      <c r="A19" s="6" t="s">
        <v>6</v>
      </c>
      <c r="B19" s="7">
        <v>515667</v>
      </c>
      <c r="C19" s="7">
        <v>200</v>
      </c>
    </row>
    <row r="20" spans="1:3" ht="12.75">
      <c r="A20" s="6" t="s">
        <v>7</v>
      </c>
      <c r="B20" s="7">
        <v>6710797</v>
      </c>
      <c r="C20" s="7">
        <v>2272</v>
      </c>
    </row>
    <row r="21" spans="1:3" ht="12.75">
      <c r="A21" s="6" t="s">
        <v>9</v>
      </c>
      <c r="B21" s="7">
        <v>2160000</v>
      </c>
      <c r="C21" s="7">
        <v>2614</v>
      </c>
    </row>
    <row r="22" spans="1:3" ht="12.75">
      <c r="A22" s="6" t="s">
        <v>10</v>
      </c>
      <c r="B22" s="7">
        <v>4211566</v>
      </c>
      <c r="C22" s="7">
        <v>15009</v>
      </c>
    </row>
    <row r="23" spans="1:3" ht="12.75">
      <c r="A23" s="6" t="s">
        <v>11</v>
      </c>
      <c r="B23" s="7">
        <v>3452848</v>
      </c>
      <c r="C23" s="7">
        <v>9944</v>
      </c>
    </row>
    <row r="24" spans="1:3" ht="12.75">
      <c r="A24" s="6" t="s">
        <v>12</v>
      </c>
      <c r="B24" s="7">
        <v>1001659130</v>
      </c>
      <c r="C24" s="7">
        <v>417470</v>
      </c>
    </row>
    <row r="25" spans="1:3" ht="12.75">
      <c r="A25" s="6" t="s">
        <v>13</v>
      </c>
      <c r="B25" s="7">
        <v>884228</v>
      </c>
      <c r="C25" s="7">
        <v>2346</v>
      </c>
    </row>
    <row r="26" spans="1:3" ht="12.75">
      <c r="A26" s="6" t="s">
        <v>15</v>
      </c>
      <c r="B26" s="7">
        <v>5732</v>
      </c>
      <c r="C26" s="7">
        <v>9</v>
      </c>
    </row>
    <row r="27" spans="1:3" ht="12.75">
      <c r="A27" s="2" t="s">
        <v>17</v>
      </c>
      <c r="B27" s="3">
        <v>1271374050</v>
      </c>
      <c r="C27" s="3">
        <v>925767</v>
      </c>
    </row>
  </sheetData>
  <sheetProtection/>
  <mergeCells count="2">
    <mergeCell ref="A1:C1"/>
    <mergeCell ref="A2:C2"/>
  </mergeCells>
  <printOptions/>
  <pageMargins left="1.87" right="0.75" top="1" bottom="1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17.421875" style="0" customWidth="1"/>
    <col min="2" max="2" width="13.421875" style="0" customWidth="1"/>
    <col min="3" max="3" width="12.57421875" style="0" customWidth="1"/>
  </cols>
  <sheetData>
    <row r="1" spans="1:3" ht="12.75">
      <c r="A1" s="21" t="s">
        <v>18</v>
      </c>
      <c r="B1" s="21"/>
      <c r="C1" s="21"/>
    </row>
    <row r="2" spans="1:3" ht="12.75">
      <c r="A2" s="21" t="s">
        <v>63</v>
      </c>
      <c r="B2" s="21"/>
      <c r="C2" s="21"/>
    </row>
    <row r="7" spans="1:3" ht="12.75">
      <c r="A7" s="10" t="s">
        <v>20</v>
      </c>
      <c r="B7" s="10" t="s">
        <v>21</v>
      </c>
      <c r="C7" s="10" t="s">
        <v>22</v>
      </c>
    </row>
    <row r="8" spans="1:3" ht="12.75">
      <c r="A8" s="11"/>
      <c r="B8" s="11" t="s">
        <v>23</v>
      </c>
      <c r="C8" s="11" t="s">
        <v>24</v>
      </c>
    </row>
    <row r="9" spans="1:3" ht="12.75">
      <c r="A9" s="4" t="s">
        <v>1</v>
      </c>
      <c r="B9" s="5">
        <v>213304</v>
      </c>
      <c r="C9" s="5">
        <v>157</v>
      </c>
    </row>
    <row r="10" spans="1:3" ht="12.75">
      <c r="A10" s="6" t="s">
        <v>2</v>
      </c>
      <c r="B10" s="7">
        <v>492888</v>
      </c>
      <c r="C10" s="7">
        <v>300</v>
      </c>
    </row>
    <row r="11" spans="1:3" ht="12.75">
      <c r="A11" s="6" t="s">
        <v>64</v>
      </c>
      <c r="B11" s="7">
        <v>11041</v>
      </c>
      <c r="C11" s="7">
        <v>100</v>
      </c>
    </row>
    <row r="12" spans="1:3" ht="12.75">
      <c r="A12" s="6" t="s">
        <v>3</v>
      </c>
      <c r="B12" s="7">
        <v>1710104315</v>
      </c>
      <c r="C12" s="7">
        <v>9056262</v>
      </c>
    </row>
    <row r="13" spans="1:3" ht="12.75">
      <c r="A13" s="6" t="s">
        <v>49</v>
      </c>
      <c r="B13" s="7">
        <v>31958530</v>
      </c>
      <c r="C13" s="7">
        <v>71248</v>
      </c>
    </row>
    <row r="14" spans="1:3" ht="12.75">
      <c r="A14" s="6" t="s">
        <v>37</v>
      </c>
      <c r="B14" s="7">
        <v>80232468</v>
      </c>
      <c r="C14" s="7">
        <v>846703</v>
      </c>
    </row>
    <row r="15" spans="1:3" ht="12.75">
      <c r="A15" s="6" t="s">
        <v>65</v>
      </c>
      <c r="B15" s="7">
        <v>287000</v>
      </c>
      <c r="C15" s="7">
        <v>41000</v>
      </c>
    </row>
    <row r="16" spans="1:3" ht="12.75">
      <c r="A16" s="6" t="s">
        <v>38</v>
      </c>
      <c r="B16" s="7">
        <v>1329135</v>
      </c>
      <c r="C16" s="7">
        <v>32100</v>
      </c>
    </row>
    <row r="17" spans="1:3" ht="12.75">
      <c r="A17" s="6" t="s">
        <v>39</v>
      </c>
      <c r="B17" s="7">
        <v>1012233</v>
      </c>
      <c r="C17" s="7">
        <v>18900</v>
      </c>
    </row>
    <row r="18" spans="1:3" ht="12.75">
      <c r="A18" s="6" t="s">
        <v>45</v>
      </c>
      <c r="B18" s="7">
        <v>1011350</v>
      </c>
      <c r="C18" s="7">
        <v>420</v>
      </c>
    </row>
    <row r="19" spans="1:3" ht="12.75">
      <c r="A19" s="6" t="s">
        <v>41</v>
      </c>
      <c r="B19" s="7">
        <v>13513819</v>
      </c>
      <c r="C19" s="7">
        <v>80355</v>
      </c>
    </row>
    <row r="20" spans="1:3" ht="12.75">
      <c r="A20" s="8" t="s">
        <v>12</v>
      </c>
      <c r="B20" s="9">
        <v>928329612</v>
      </c>
      <c r="C20" s="9">
        <v>687902</v>
      </c>
    </row>
    <row r="21" spans="1:3" ht="12.75">
      <c r="A21" s="2" t="s">
        <v>17</v>
      </c>
      <c r="B21" s="3">
        <v>2768495695</v>
      </c>
      <c r="C21" s="3">
        <v>10835447</v>
      </c>
    </row>
  </sheetData>
  <sheetProtection/>
  <mergeCells count="2">
    <mergeCell ref="A1:C1"/>
    <mergeCell ref="A2:C2"/>
  </mergeCells>
  <printOptions horizontalCentered="1"/>
  <pageMargins left="0.75" right="0.75" top="0.984251968503937" bottom="0.984251968503937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15.57421875" style="0" customWidth="1"/>
    <col min="2" max="2" width="13.28125" style="0" customWidth="1"/>
    <col min="3" max="3" width="10.57421875" style="0" customWidth="1"/>
  </cols>
  <sheetData>
    <row r="1" spans="1:3" ht="12.75">
      <c r="A1" s="21" t="s">
        <v>18</v>
      </c>
      <c r="B1" s="21"/>
      <c r="C1" s="21"/>
    </row>
    <row r="2" spans="1:3" ht="12.75">
      <c r="A2" s="21" t="s">
        <v>66</v>
      </c>
      <c r="B2" s="21"/>
      <c r="C2" s="21"/>
    </row>
    <row r="7" spans="1:3" ht="12.75">
      <c r="A7" s="10" t="s">
        <v>20</v>
      </c>
      <c r="B7" s="10" t="s">
        <v>21</v>
      </c>
      <c r="C7" s="10" t="s">
        <v>22</v>
      </c>
    </row>
    <row r="8" spans="1:3" ht="12.75">
      <c r="A8" s="11"/>
      <c r="B8" s="11" t="s">
        <v>23</v>
      </c>
      <c r="C8" s="11" t="s">
        <v>24</v>
      </c>
    </row>
    <row r="9" spans="1:3" ht="12.75">
      <c r="A9" s="4" t="s">
        <v>1</v>
      </c>
      <c r="B9" s="5">
        <v>1537826</v>
      </c>
      <c r="C9" s="5">
        <v>974</v>
      </c>
    </row>
    <row r="10" spans="1:3" ht="12.75">
      <c r="A10" s="6" t="s">
        <v>2</v>
      </c>
      <c r="B10" s="7">
        <v>934692</v>
      </c>
      <c r="C10" s="7">
        <v>1000</v>
      </c>
    </row>
    <row r="11" spans="1:3" ht="12.75">
      <c r="A11" s="6" t="s">
        <v>52</v>
      </c>
      <c r="B11" s="7">
        <v>59007118</v>
      </c>
      <c r="C11" s="7">
        <v>580765</v>
      </c>
    </row>
    <row r="12" spans="1:3" ht="12.75">
      <c r="A12" s="6" t="s">
        <v>3</v>
      </c>
      <c r="B12" s="7">
        <v>2685414804</v>
      </c>
      <c r="C12" s="7">
        <v>11451805</v>
      </c>
    </row>
    <row r="13" spans="1:3" ht="12.75">
      <c r="A13" s="6" t="s">
        <v>49</v>
      </c>
      <c r="B13" s="7">
        <v>59589810</v>
      </c>
      <c r="C13" s="7">
        <v>133387</v>
      </c>
    </row>
    <row r="14" spans="1:3" ht="12.75">
      <c r="A14" s="6" t="s">
        <v>37</v>
      </c>
      <c r="B14" s="7">
        <v>23356742</v>
      </c>
      <c r="C14" s="7">
        <v>99734</v>
      </c>
    </row>
    <row r="15" spans="1:3" ht="12.75">
      <c r="A15" s="6" t="s">
        <v>65</v>
      </c>
      <c r="B15" s="7">
        <v>112000</v>
      </c>
      <c r="C15" s="7">
        <v>16000</v>
      </c>
    </row>
    <row r="16" spans="1:3" ht="12.75">
      <c r="A16" s="6" t="s">
        <v>38</v>
      </c>
      <c r="B16" s="7">
        <v>21178740</v>
      </c>
      <c r="C16" s="7">
        <v>205465</v>
      </c>
    </row>
    <row r="17" spans="1:3" ht="12.75">
      <c r="A17" s="6" t="s">
        <v>60</v>
      </c>
      <c r="B17" s="7">
        <v>2564380</v>
      </c>
      <c r="C17" s="7">
        <v>14000</v>
      </c>
    </row>
    <row r="18" spans="1:3" ht="12.75">
      <c r="A18" s="6" t="s">
        <v>45</v>
      </c>
      <c r="B18" s="7">
        <v>16540</v>
      </c>
      <c r="C18" s="7">
        <v>258</v>
      </c>
    </row>
    <row r="19" spans="1:3" ht="12.75">
      <c r="A19" s="6" t="s">
        <v>41</v>
      </c>
      <c r="B19" s="7">
        <v>10446243</v>
      </c>
      <c r="C19" s="7">
        <v>30714</v>
      </c>
    </row>
    <row r="20" spans="1:3" ht="12.75">
      <c r="A20" s="8" t="s">
        <v>12</v>
      </c>
      <c r="B20" s="9">
        <v>839834591</v>
      </c>
      <c r="C20" s="9">
        <v>441109</v>
      </c>
    </row>
    <row r="21" spans="1:3" ht="12.75">
      <c r="A21" s="15" t="s">
        <v>17</v>
      </c>
      <c r="B21" s="3">
        <v>3703993486</v>
      </c>
      <c r="C21" s="3">
        <v>12975211</v>
      </c>
    </row>
  </sheetData>
  <sheetProtection/>
  <mergeCells count="2">
    <mergeCell ref="A1:C1"/>
    <mergeCell ref="A2:C2"/>
  </mergeCells>
  <printOptions horizontalCentered="1"/>
  <pageMargins left="0.75" right="0.75" top="0.984251968503937" bottom="0.984251968503937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0"/>
  <sheetViews>
    <sheetView showGridLines="0" zoomScalePageLayoutView="0" workbookViewId="0" topLeftCell="A1">
      <selection activeCell="A1" sqref="A1:C1"/>
    </sheetView>
  </sheetViews>
  <sheetFormatPr defaultColWidth="13.57421875" defaultRowHeight="12.75"/>
  <cols>
    <col min="1" max="1" width="24.28125" style="0" bestFit="1" customWidth="1"/>
    <col min="2" max="2" width="12.7109375" style="0" bestFit="1" customWidth="1"/>
    <col min="3" max="3" width="10.140625" style="0" bestFit="1" customWidth="1"/>
  </cols>
  <sheetData>
    <row r="1" spans="1:3" ht="12.75">
      <c r="A1" s="21" t="s">
        <v>18</v>
      </c>
      <c r="B1" s="21"/>
      <c r="C1" s="21"/>
    </row>
    <row r="2" spans="1:3" ht="12.75">
      <c r="A2" s="21" t="s">
        <v>67</v>
      </c>
      <c r="B2" s="21"/>
      <c r="C2" s="21"/>
    </row>
    <row r="7" spans="1:3" ht="12.75">
      <c r="A7" s="10" t="s">
        <v>20</v>
      </c>
      <c r="B7" s="10" t="s">
        <v>21</v>
      </c>
      <c r="C7" s="10" t="s">
        <v>22</v>
      </c>
    </row>
    <row r="8" spans="1:3" ht="12.75">
      <c r="A8" s="11"/>
      <c r="B8" s="11" t="s">
        <v>23</v>
      </c>
      <c r="C8" s="11" t="s">
        <v>24</v>
      </c>
    </row>
    <row r="9" spans="1:3" ht="12.75">
      <c r="A9" s="4" t="s">
        <v>42</v>
      </c>
      <c r="B9" s="5">
        <v>486684</v>
      </c>
      <c r="C9" s="5">
        <v>516</v>
      </c>
    </row>
    <row r="10" spans="1:3" ht="12.75">
      <c r="A10" s="6" t="s">
        <v>1</v>
      </c>
      <c r="B10" s="7">
        <v>80000</v>
      </c>
      <c r="C10" s="7">
        <v>15</v>
      </c>
    </row>
    <row r="11" spans="1:3" ht="12.75">
      <c r="A11" s="6" t="s">
        <v>51</v>
      </c>
      <c r="B11" s="7">
        <v>53754</v>
      </c>
      <c r="C11" s="7">
        <v>21</v>
      </c>
    </row>
    <row r="12" spans="1:3" ht="12.75">
      <c r="A12" s="6" t="s">
        <v>68</v>
      </c>
      <c r="B12" s="7">
        <v>385928</v>
      </c>
      <c r="C12" s="7">
        <v>130</v>
      </c>
    </row>
    <row r="13" spans="1:3" ht="12.75">
      <c r="A13" s="6" t="s">
        <v>52</v>
      </c>
      <c r="B13" s="7">
        <v>190717820</v>
      </c>
      <c r="C13" s="7">
        <v>1122478</v>
      </c>
    </row>
    <row r="14" spans="1:3" ht="12.75">
      <c r="A14" s="6" t="s">
        <v>3</v>
      </c>
      <c r="B14" s="7">
        <v>3795319060</v>
      </c>
      <c r="C14" s="7">
        <v>14255295</v>
      </c>
    </row>
    <row r="15" spans="1:3" ht="12.75">
      <c r="A15" s="6" t="s">
        <v>49</v>
      </c>
      <c r="B15" s="7">
        <v>29015746</v>
      </c>
      <c r="C15" s="7">
        <v>132291</v>
      </c>
    </row>
    <row r="16" spans="1:3" ht="12.75">
      <c r="A16" s="6" t="s">
        <v>37</v>
      </c>
      <c r="B16" s="7">
        <v>337380356</v>
      </c>
      <c r="C16" s="7">
        <v>2414861</v>
      </c>
    </row>
    <row r="17" spans="1:3" ht="12.75">
      <c r="A17" s="6" t="s">
        <v>44</v>
      </c>
      <c r="B17" s="7">
        <v>2800000</v>
      </c>
      <c r="C17" s="7">
        <v>3200000</v>
      </c>
    </row>
    <row r="18" spans="1:3" ht="12.75">
      <c r="A18" s="6" t="s">
        <v>65</v>
      </c>
      <c r="B18" s="7">
        <v>175000</v>
      </c>
      <c r="C18" s="7">
        <v>25000</v>
      </c>
    </row>
    <row r="19" spans="1:3" ht="12.75">
      <c r="A19" s="6" t="s">
        <v>38</v>
      </c>
      <c r="B19" s="7">
        <v>8220250</v>
      </c>
      <c r="C19" s="7">
        <v>76615</v>
      </c>
    </row>
    <row r="20" spans="1:3" ht="12.75">
      <c r="A20" s="6" t="s">
        <v>69</v>
      </c>
      <c r="B20" s="7">
        <v>5513250</v>
      </c>
      <c r="C20" s="7">
        <v>2217</v>
      </c>
    </row>
    <row r="21" spans="1:3" ht="12.75">
      <c r="A21" s="6" t="s">
        <v>31</v>
      </c>
      <c r="B21" s="7">
        <v>433800</v>
      </c>
      <c r="C21" s="7">
        <v>384</v>
      </c>
    </row>
    <row r="22" spans="1:3" ht="12.75">
      <c r="A22" s="6" t="s">
        <v>70</v>
      </c>
      <c r="B22" s="7">
        <v>15203669</v>
      </c>
      <c r="C22" s="7">
        <v>27818</v>
      </c>
    </row>
    <row r="23" spans="1:3" ht="12.75">
      <c r="A23" s="6" t="s">
        <v>71</v>
      </c>
      <c r="B23" s="7">
        <v>2116603</v>
      </c>
      <c r="C23" s="7">
        <v>26080</v>
      </c>
    </row>
    <row r="24" spans="1:3" ht="12.75">
      <c r="A24" s="6" t="s">
        <v>40</v>
      </c>
      <c r="B24" s="7">
        <v>5743</v>
      </c>
      <c r="C24" s="7">
        <v>52</v>
      </c>
    </row>
    <row r="25" spans="1:3" ht="12.75">
      <c r="A25" s="6" t="s">
        <v>41</v>
      </c>
      <c r="B25" s="7">
        <v>8448142</v>
      </c>
      <c r="C25" s="7">
        <v>31174</v>
      </c>
    </row>
    <row r="26" spans="1:3" ht="12.75">
      <c r="A26" s="6" t="s">
        <v>12</v>
      </c>
      <c r="B26" s="7">
        <v>975267156</v>
      </c>
      <c r="C26" s="7">
        <v>556729</v>
      </c>
    </row>
    <row r="27" spans="1:3" ht="12.75">
      <c r="A27" s="6" t="s">
        <v>72</v>
      </c>
      <c r="B27" s="7">
        <v>217679</v>
      </c>
      <c r="C27" s="7">
        <v>210</v>
      </c>
    </row>
    <row r="28" spans="1:3" ht="12.75">
      <c r="A28" s="6" t="s">
        <v>73</v>
      </c>
      <c r="B28" s="7">
        <v>34994011</v>
      </c>
      <c r="C28" s="7">
        <v>12246</v>
      </c>
    </row>
    <row r="29" spans="1:3" ht="12.75">
      <c r="A29" s="8" t="s">
        <v>74</v>
      </c>
      <c r="B29" s="9">
        <v>12139801</v>
      </c>
      <c r="C29" s="9">
        <v>24472</v>
      </c>
    </row>
    <row r="30" spans="1:3" ht="12.75">
      <c r="A30" s="15" t="s">
        <v>17</v>
      </c>
      <c r="B30" s="3">
        <v>5418974452</v>
      </c>
      <c r="C30" s="3">
        <v>21908604</v>
      </c>
    </row>
  </sheetData>
  <sheetProtection/>
  <mergeCells count="2">
    <mergeCell ref="A1:C1"/>
    <mergeCell ref="A2:C2"/>
  </mergeCells>
  <printOptions horizontalCentered="1"/>
  <pageMargins left="0.75" right="0.75" top="0.984251968503937" bottom="0.984251968503937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9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24.28125" style="0" customWidth="1"/>
    <col min="2" max="2" width="12.7109375" style="0" customWidth="1"/>
    <col min="3" max="3" width="10.140625" style="0" bestFit="1" customWidth="1"/>
  </cols>
  <sheetData>
    <row r="1" spans="1:3" ht="12.75">
      <c r="A1" s="21" t="s">
        <v>18</v>
      </c>
      <c r="B1" s="21"/>
      <c r="C1" s="21"/>
    </row>
    <row r="2" spans="1:3" ht="12.75">
      <c r="A2" s="21" t="s">
        <v>75</v>
      </c>
      <c r="B2" s="21"/>
      <c r="C2" s="21"/>
    </row>
    <row r="7" spans="1:3" ht="12.75">
      <c r="A7" s="10" t="s">
        <v>20</v>
      </c>
      <c r="B7" s="10" t="s">
        <v>21</v>
      </c>
      <c r="C7" s="10" t="s">
        <v>22</v>
      </c>
    </row>
    <row r="8" spans="1:3" ht="12.75">
      <c r="A8" s="11"/>
      <c r="B8" s="11" t="s">
        <v>23</v>
      </c>
      <c r="C8" s="11" t="s">
        <v>24</v>
      </c>
    </row>
    <row r="9" spans="1:3" ht="12.75">
      <c r="A9" s="4" t="s">
        <v>42</v>
      </c>
      <c r="B9" s="5">
        <v>664362</v>
      </c>
      <c r="C9" s="5">
        <v>991</v>
      </c>
    </row>
    <row r="10" spans="1:3" ht="12.75">
      <c r="A10" s="6" t="s">
        <v>1</v>
      </c>
      <c r="B10" s="7">
        <v>4341578</v>
      </c>
      <c r="C10" s="7">
        <v>108000</v>
      </c>
    </row>
    <row r="11" spans="1:3" ht="12.75">
      <c r="A11" s="6" t="s">
        <v>35</v>
      </c>
      <c r="B11" s="7">
        <v>519</v>
      </c>
      <c r="C11" s="7">
        <v>3</v>
      </c>
    </row>
    <row r="12" spans="1:3" ht="12.75">
      <c r="A12" s="6" t="s">
        <v>52</v>
      </c>
      <c r="B12" s="7">
        <v>221566978</v>
      </c>
      <c r="C12" s="7">
        <v>1260493</v>
      </c>
    </row>
    <row r="13" spans="1:3" ht="12.75">
      <c r="A13" s="6" t="s">
        <v>3</v>
      </c>
      <c r="B13" s="7">
        <v>3483735573</v>
      </c>
      <c r="C13" s="7">
        <v>12826752</v>
      </c>
    </row>
    <row r="14" spans="1:3" ht="12.75">
      <c r="A14" s="6" t="s">
        <v>49</v>
      </c>
      <c r="B14" s="7">
        <v>58687778</v>
      </c>
      <c r="C14" s="7">
        <v>142294</v>
      </c>
    </row>
    <row r="15" spans="1:3" ht="12.75">
      <c r="A15" s="6" t="s">
        <v>37</v>
      </c>
      <c r="B15" s="7">
        <v>2291397</v>
      </c>
      <c r="C15" s="7">
        <v>2878</v>
      </c>
    </row>
    <row r="16" spans="1:3" ht="12.75">
      <c r="A16" s="6" t="s">
        <v>44</v>
      </c>
      <c r="B16" s="7">
        <v>402118</v>
      </c>
      <c r="C16" s="7">
        <v>15570</v>
      </c>
    </row>
    <row r="17" spans="1:3" ht="12.75">
      <c r="A17" s="6" t="s">
        <v>65</v>
      </c>
      <c r="B17" s="7">
        <v>1956500</v>
      </c>
      <c r="C17" s="7">
        <v>104000</v>
      </c>
    </row>
    <row r="18" spans="1:3" ht="12.75">
      <c r="A18" s="6" t="s">
        <v>53</v>
      </c>
      <c r="B18" s="7">
        <v>944696</v>
      </c>
      <c r="C18" s="7">
        <v>52200</v>
      </c>
    </row>
    <row r="19" spans="1:3" ht="12.75">
      <c r="A19" s="6" t="s">
        <v>38</v>
      </c>
      <c r="B19" s="7">
        <v>4663684</v>
      </c>
      <c r="C19" s="7">
        <v>58627</v>
      </c>
    </row>
    <row r="20" spans="1:3" ht="12.75">
      <c r="A20" s="6" t="s">
        <v>31</v>
      </c>
      <c r="B20" s="7">
        <v>471600</v>
      </c>
      <c r="C20" s="7">
        <v>416</v>
      </c>
    </row>
    <row r="21" spans="1:3" ht="12.75">
      <c r="A21" s="6" t="s">
        <v>60</v>
      </c>
      <c r="B21" s="7">
        <v>560</v>
      </c>
      <c r="C21" s="7">
        <v>3</v>
      </c>
    </row>
    <row r="22" spans="1:3" ht="12.75">
      <c r="A22" s="6" t="s">
        <v>45</v>
      </c>
      <c r="B22" s="7">
        <v>2474928</v>
      </c>
      <c r="C22" s="7">
        <v>3212</v>
      </c>
    </row>
    <row r="23" spans="1:3" ht="12.75">
      <c r="A23" s="6" t="s">
        <v>70</v>
      </c>
      <c r="B23" s="7">
        <v>21427004</v>
      </c>
      <c r="C23" s="7">
        <v>39401</v>
      </c>
    </row>
    <row r="24" spans="1:3" ht="12.75">
      <c r="A24" s="6" t="s">
        <v>41</v>
      </c>
      <c r="B24" s="7">
        <v>7535401</v>
      </c>
      <c r="C24" s="7">
        <v>36480</v>
      </c>
    </row>
    <row r="25" spans="1:3" ht="12.75">
      <c r="A25" s="6" t="s">
        <v>12</v>
      </c>
      <c r="B25" s="7">
        <v>728963531</v>
      </c>
      <c r="C25" s="7">
        <v>342647</v>
      </c>
    </row>
    <row r="26" spans="1:3" ht="12.75">
      <c r="A26" s="6" t="s">
        <v>73</v>
      </c>
      <c r="B26" s="7">
        <v>23793188</v>
      </c>
      <c r="C26" s="7">
        <v>7685</v>
      </c>
    </row>
    <row r="27" spans="1:3" ht="12.75">
      <c r="A27" s="6" t="s">
        <v>74</v>
      </c>
      <c r="B27" s="7">
        <v>178480</v>
      </c>
      <c r="C27" s="7">
        <v>135</v>
      </c>
    </row>
    <row r="28" spans="1:3" ht="12.75">
      <c r="A28" s="8" t="s">
        <v>76</v>
      </c>
      <c r="B28" s="9">
        <v>1586711</v>
      </c>
      <c r="C28" s="9">
        <v>77628</v>
      </c>
    </row>
    <row r="29" spans="1:3" ht="12.75">
      <c r="A29" s="15" t="s">
        <v>17</v>
      </c>
      <c r="B29" s="3">
        <v>4565686586</v>
      </c>
      <c r="C29" s="3">
        <v>15079415</v>
      </c>
    </row>
  </sheetData>
  <sheetProtection/>
  <mergeCells count="2">
    <mergeCell ref="A1:C1"/>
    <mergeCell ref="A2:C2"/>
  </mergeCells>
  <printOptions horizontalCentered="1"/>
  <pageMargins left="0.75" right="0.75" top="0.984251968503937" bottom="0.984251968503937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1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4.28125" style="0" customWidth="1"/>
    <col min="2" max="2" width="12.7109375" style="0" customWidth="1"/>
    <col min="3" max="3" width="10.140625" style="0" customWidth="1"/>
  </cols>
  <sheetData>
    <row r="1" spans="1:3" ht="12.75">
      <c r="A1" s="21" t="s">
        <v>18</v>
      </c>
      <c r="B1" s="21"/>
      <c r="C1" s="21"/>
    </row>
    <row r="2" spans="1:3" ht="12.75">
      <c r="A2" s="21" t="s">
        <v>77</v>
      </c>
      <c r="B2" s="21"/>
      <c r="C2" s="21"/>
    </row>
    <row r="7" spans="1:3" ht="12.75">
      <c r="A7" s="10" t="s">
        <v>20</v>
      </c>
      <c r="B7" s="10" t="s">
        <v>21</v>
      </c>
      <c r="C7" s="10" t="s">
        <v>22</v>
      </c>
    </row>
    <row r="8" spans="1:3" ht="12.75">
      <c r="A8" s="11"/>
      <c r="B8" s="11" t="s">
        <v>23</v>
      </c>
      <c r="C8" s="11" t="s">
        <v>24</v>
      </c>
    </row>
    <row r="9" spans="1:3" ht="12.75">
      <c r="A9" s="16" t="s">
        <v>42</v>
      </c>
      <c r="B9" s="5">
        <v>744468</v>
      </c>
      <c r="C9" s="5">
        <v>1123</v>
      </c>
    </row>
    <row r="10" spans="1:3" ht="12.75">
      <c r="A10" s="6" t="s">
        <v>0</v>
      </c>
      <c r="B10" s="7">
        <v>8957929</v>
      </c>
      <c r="C10" s="7">
        <v>9126</v>
      </c>
    </row>
    <row r="11" spans="1:3" ht="12.75">
      <c r="A11" s="6" t="s">
        <v>1</v>
      </c>
      <c r="B11" s="7">
        <v>8010969</v>
      </c>
      <c r="C11" s="7">
        <v>57152</v>
      </c>
    </row>
    <row r="12" spans="1:3" ht="12.75">
      <c r="A12" s="6" t="s">
        <v>35</v>
      </c>
      <c r="B12" s="7">
        <v>2959111</v>
      </c>
      <c r="C12" s="7">
        <v>6600</v>
      </c>
    </row>
    <row r="13" spans="1:3" ht="12.75">
      <c r="A13" s="6" t="s">
        <v>78</v>
      </c>
      <c r="B13" s="7">
        <v>47191160</v>
      </c>
      <c r="C13" s="7">
        <v>293975</v>
      </c>
    </row>
    <row r="14" spans="1:3" ht="12.75">
      <c r="A14" s="6" t="s">
        <v>36</v>
      </c>
      <c r="B14" s="7">
        <v>59102</v>
      </c>
      <c r="C14" s="7">
        <v>67</v>
      </c>
    </row>
    <row r="15" spans="1:3" ht="12.75">
      <c r="A15" s="6" t="s">
        <v>52</v>
      </c>
      <c r="B15" s="7">
        <v>193064684</v>
      </c>
      <c r="C15" s="7">
        <v>1045459</v>
      </c>
    </row>
    <row r="16" spans="1:3" ht="12.75">
      <c r="A16" s="6" t="s">
        <v>3</v>
      </c>
      <c r="B16" s="7">
        <v>3849495608</v>
      </c>
      <c r="C16" s="7">
        <v>13615404</v>
      </c>
    </row>
    <row r="17" spans="1:3" ht="12.75">
      <c r="A17" s="6" t="s">
        <v>49</v>
      </c>
      <c r="B17" s="7">
        <v>59383802</v>
      </c>
      <c r="C17" s="7">
        <v>148146</v>
      </c>
    </row>
    <row r="18" spans="1:3" ht="12.75">
      <c r="A18" s="6" t="s">
        <v>37</v>
      </c>
      <c r="B18" s="7">
        <v>196005844</v>
      </c>
      <c r="C18" s="7">
        <v>943445</v>
      </c>
    </row>
    <row r="19" spans="1:3" ht="12.75">
      <c r="A19" s="6" t="s">
        <v>65</v>
      </c>
      <c r="B19" s="7">
        <v>5220431</v>
      </c>
      <c r="C19" s="7">
        <v>101885</v>
      </c>
    </row>
    <row r="20" spans="1:3" ht="12.75">
      <c r="A20" s="6" t="s">
        <v>45</v>
      </c>
      <c r="B20" s="7">
        <v>311700996</v>
      </c>
      <c r="C20" s="7">
        <v>320769</v>
      </c>
    </row>
    <row r="21" spans="1:3" ht="12.75">
      <c r="A21" s="6" t="s">
        <v>79</v>
      </c>
      <c r="B21" s="7">
        <v>1091624</v>
      </c>
      <c r="C21" s="7">
        <v>18000</v>
      </c>
    </row>
    <row r="22" spans="1:3" ht="12.75">
      <c r="A22" s="6" t="s">
        <v>70</v>
      </c>
      <c r="B22" s="7">
        <v>44709049</v>
      </c>
      <c r="C22" s="7">
        <v>80610</v>
      </c>
    </row>
    <row r="23" spans="1:3" ht="12.75">
      <c r="A23" s="6" t="s">
        <v>80</v>
      </c>
      <c r="B23" s="7">
        <v>352050</v>
      </c>
      <c r="C23" s="7">
        <v>2445</v>
      </c>
    </row>
    <row r="24" spans="1:3" ht="12.75">
      <c r="A24" s="6" t="s">
        <v>81</v>
      </c>
      <c r="B24" s="7">
        <v>47260682</v>
      </c>
      <c r="C24" s="7">
        <v>329700</v>
      </c>
    </row>
    <row r="25" spans="1:3" ht="12.75">
      <c r="A25" s="6" t="s">
        <v>41</v>
      </c>
      <c r="B25" s="7">
        <v>12030264</v>
      </c>
      <c r="C25" s="7">
        <v>56361</v>
      </c>
    </row>
    <row r="26" spans="1:3" ht="12.75">
      <c r="A26" s="6" t="s">
        <v>12</v>
      </c>
      <c r="B26" s="7">
        <v>923293483</v>
      </c>
      <c r="C26" s="7">
        <v>418842</v>
      </c>
    </row>
    <row r="27" spans="1:3" ht="12.75">
      <c r="A27" s="6" t="s">
        <v>13</v>
      </c>
      <c r="B27" s="7">
        <v>434334</v>
      </c>
      <c r="C27" s="7">
        <v>303</v>
      </c>
    </row>
    <row r="28" spans="1:3" ht="12.75">
      <c r="A28" s="6" t="s">
        <v>73</v>
      </c>
      <c r="B28" s="7">
        <v>173974</v>
      </c>
      <c r="C28" s="7">
        <v>109</v>
      </c>
    </row>
    <row r="29" spans="1:3" ht="12.75">
      <c r="A29" s="6" t="s">
        <v>14</v>
      </c>
      <c r="B29" s="7">
        <v>1968226</v>
      </c>
      <c r="C29" s="7">
        <v>8064</v>
      </c>
    </row>
    <row r="30" spans="1:3" ht="12.75">
      <c r="A30" s="8" t="s">
        <v>74</v>
      </c>
      <c r="B30" s="9">
        <v>112377</v>
      </c>
      <c r="C30" s="9">
        <v>85</v>
      </c>
    </row>
    <row r="31" spans="1:3" ht="12.75">
      <c r="A31" s="15" t="s">
        <v>17</v>
      </c>
      <c r="B31" s="3">
        <v>5714220167</v>
      </c>
      <c r="C31" s="3">
        <v>17457670</v>
      </c>
    </row>
  </sheetData>
  <sheetProtection/>
  <mergeCells count="2">
    <mergeCell ref="A1:C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3"/>
  <sheetViews>
    <sheetView showGridLines="0" zoomScalePageLayoutView="0" workbookViewId="0" topLeftCell="A1">
      <selection activeCell="C8" sqref="A1:C8"/>
    </sheetView>
  </sheetViews>
  <sheetFormatPr defaultColWidth="9.140625" defaultRowHeight="12.75"/>
  <cols>
    <col min="1" max="1" width="24.28125" style="0" customWidth="1"/>
    <col min="2" max="2" width="12.7109375" style="0" customWidth="1"/>
    <col min="3" max="3" width="10.140625" style="0" customWidth="1"/>
  </cols>
  <sheetData>
    <row r="1" spans="1:3" ht="12.75">
      <c r="A1" s="21" t="s">
        <v>18</v>
      </c>
      <c r="B1" s="21"/>
      <c r="C1" s="21"/>
    </row>
    <row r="2" spans="1:3" ht="12.75">
      <c r="A2" s="21" t="s">
        <v>82</v>
      </c>
      <c r="B2" s="21"/>
      <c r="C2" s="21"/>
    </row>
    <row r="7" spans="1:3" ht="12.75">
      <c r="A7" s="10" t="s">
        <v>20</v>
      </c>
      <c r="B7" s="10" t="s">
        <v>21</v>
      </c>
      <c r="C7" s="10" t="s">
        <v>22</v>
      </c>
    </row>
    <row r="8" spans="1:3" ht="12.75">
      <c r="A8" s="11"/>
      <c r="B8" s="11" t="s">
        <v>23</v>
      </c>
      <c r="C8" s="11" t="s">
        <v>24</v>
      </c>
    </row>
    <row r="9" spans="1:3" ht="12.75">
      <c r="A9" s="4" t="s">
        <v>0</v>
      </c>
      <c r="B9" s="5">
        <v>24302406</v>
      </c>
      <c r="C9" s="5">
        <v>28040</v>
      </c>
    </row>
    <row r="10" spans="1:3" ht="12.75">
      <c r="A10" s="6" t="s">
        <v>1</v>
      </c>
      <c r="B10" s="7">
        <v>24805250</v>
      </c>
      <c r="C10" s="7">
        <v>253107</v>
      </c>
    </row>
    <row r="11" spans="1:3" ht="12.75">
      <c r="A11" s="6" t="s">
        <v>51</v>
      </c>
      <c r="B11" s="7">
        <v>1697027</v>
      </c>
      <c r="C11" s="7">
        <v>342</v>
      </c>
    </row>
    <row r="12" spans="1:3" ht="12.75">
      <c r="A12" s="6" t="s">
        <v>59</v>
      </c>
      <c r="B12" s="7">
        <v>948720</v>
      </c>
      <c r="C12" s="7">
        <v>18000</v>
      </c>
    </row>
    <row r="13" spans="1:3" ht="12.75">
      <c r="A13" s="6" t="s">
        <v>83</v>
      </c>
      <c r="B13" s="7">
        <v>9623532</v>
      </c>
      <c r="C13" s="7">
        <v>108596</v>
      </c>
    </row>
    <row r="14" spans="1:3" ht="12.75">
      <c r="A14" s="6" t="s">
        <v>52</v>
      </c>
      <c r="B14" s="7">
        <v>304989311</v>
      </c>
      <c r="C14" s="7">
        <v>2239359</v>
      </c>
    </row>
    <row r="15" spans="1:3" ht="12.75">
      <c r="A15" s="6" t="s">
        <v>84</v>
      </c>
      <c r="B15" s="7">
        <v>54228492</v>
      </c>
      <c r="C15" s="7">
        <v>628590</v>
      </c>
    </row>
    <row r="16" spans="1:3" ht="12.75">
      <c r="A16" s="6" t="s">
        <v>3</v>
      </c>
      <c r="B16" s="7">
        <v>4295121982</v>
      </c>
      <c r="C16" s="7">
        <v>20630667</v>
      </c>
    </row>
    <row r="17" spans="1:3" ht="12.75">
      <c r="A17" s="6" t="s">
        <v>49</v>
      </c>
      <c r="B17" s="7">
        <v>69465231</v>
      </c>
      <c r="C17" s="7">
        <v>165645</v>
      </c>
    </row>
    <row r="18" spans="1:3" ht="12.75">
      <c r="A18" s="6" t="s">
        <v>37</v>
      </c>
      <c r="B18" s="7">
        <v>11452678</v>
      </c>
      <c r="C18" s="7">
        <v>3820</v>
      </c>
    </row>
    <row r="19" spans="1:3" ht="12.75">
      <c r="A19" s="6" t="s">
        <v>65</v>
      </c>
      <c r="B19" s="7">
        <v>301000</v>
      </c>
      <c r="C19" s="7">
        <v>43000</v>
      </c>
    </row>
    <row r="20" spans="1:3" ht="12.75">
      <c r="A20" s="6" t="s">
        <v>38</v>
      </c>
      <c r="B20" s="7">
        <v>923428</v>
      </c>
      <c r="C20" s="7">
        <v>49050</v>
      </c>
    </row>
    <row r="21" spans="1:3" ht="12.75">
      <c r="A21" s="6" t="s">
        <v>45</v>
      </c>
      <c r="B21" s="7">
        <v>340085411</v>
      </c>
      <c r="C21" s="7">
        <v>353191</v>
      </c>
    </row>
    <row r="22" spans="1:3" ht="12.75">
      <c r="A22" s="6" t="s">
        <v>79</v>
      </c>
      <c r="B22" s="7">
        <v>1091624</v>
      </c>
      <c r="C22" s="7">
        <v>18000</v>
      </c>
    </row>
    <row r="23" spans="1:3" ht="12.75">
      <c r="A23" s="6" t="s">
        <v>70</v>
      </c>
      <c r="B23" s="7">
        <v>30900730</v>
      </c>
      <c r="C23" s="7">
        <v>55250</v>
      </c>
    </row>
    <row r="24" spans="1:3" ht="12.75">
      <c r="A24" s="6" t="s">
        <v>46</v>
      </c>
      <c r="B24" s="7">
        <v>331296684</v>
      </c>
      <c r="C24" s="7">
        <v>2372477</v>
      </c>
    </row>
    <row r="25" spans="1:3" ht="12.75">
      <c r="A25" s="6" t="s">
        <v>41</v>
      </c>
      <c r="B25" s="7">
        <v>19994470</v>
      </c>
      <c r="C25" s="7">
        <v>66068</v>
      </c>
    </row>
    <row r="26" spans="1:3" ht="12.75">
      <c r="A26" s="6" t="s">
        <v>85</v>
      </c>
      <c r="B26" s="7">
        <v>66887082</v>
      </c>
      <c r="C26" s="7">
        <v>520980</v>
      </c>
    </row>
    <row r="27" spans="1:3" ht="12.75">
      <c r="A27" s="6" t="s">
        <v>12</v>
      </c>
      <c r="B27" s="7">
        <v>984133280</v>
      </c>
      <c r="C27" s="7">
        <v>510571</v>
      </c>
    </row>
    <row r="28" spans="1:3" ht="12.75">
      <c r="A28" s="6" t="s">
        <v>73</v>
      </c>
      <c r="B28" s="7">
        <v>1055706</v>
      </c>
      <c r="C28" s="7">
        <v>1018</v>
      </c>
    </row>
    <row r="29" spans="1:3" ht="12.75">
      <c r="A29" s="6" t="s">
        <v>14</v>
      </c>
      <c r="B29" s="7">
        <v>109232</v>
      </c>
      <c r="C29" s="7">
        <v>528</v>
      </c>
    </row>
    <row r="30" spans="1:3" ht="12.75">
      <c r="A30" s="6" t="s">
        <v>74</v>
      </c>
      <c r="B30" s="7">
        <v>192964</v>
      </c>
      <c r="C30" s="7">
        <v>50</v>
      </c>
    </row>
    <row r="31" spans="1:3" ht="12.75">
      <c r="A31" s="6" t="s">
        <v>86</v>
      </c>
      <c r="B31" s="7">
        <v>60937988</v>
      </c>
      <c r="C31" s="7">
        <v>704598</v>
      </c>
    </row>
    <row r="32" spans="1:3" ht="12.75">
      <c r="A32" s="8" t="s">
        <v>87</v>
      </c>
      <c r="B32" s="9">
        <v>81805828</v>
      </c>
      <c r="C32" s="9">
        <v>686480</v>
      </c>
    </row>
    <row r="33" spans="1:3" ht="15">
      <c r="A33" s="17" t="s">
        <v>17</v>
      </c>
      <c r="B33" s="18">
        <v>6716350056</v>
      </c>
      <c r="C33" s="18">
        <v>29457427</v>
      </c>
    </row>
  </sheetData>
  <sheetProtection/>
  <mergeCells count="2">
    <mergeCell ref="A1:C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3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2.7109375" style="0" customWidth="1"/>
    <col min="2" max="2" width="13.8515625" style="0" customWidth="1"/>
    <col min="3" max="3" width="12.57421875" style="0" customWidth="1"/>
  </cols>
  <sheetData>
    <row r="1" spans="1:3" ht="12.75">
      <c r="A1" s="21" t="s">
        <v>18</v>
      </c>
      <c r="B1" s="21"/>
      <c r="C1" s="21"/>
    </row>
    <row r="2" spans="1:3" ht="12.75">
      <c r="A2" s="21" t="s">
        <v>88</v>
      </c>
      <c r="B2" s="21"/>
      <c r="C2" s="21"/>
    </row>
    <row r="7" spans="1:3" ht="12.75">
      <c r="A7" s="10" t="s">
        <v>20</v>
      </c>
      <c r="B7" s="10" t="s">
        <v>21</v>
      </c>
      <c r="C7" s="10" t="s">
        <v>22</v>
      </c>
    </row>
    <row r="8" spans="1:3" ht="12.75">
      <c r="A8" s="11"/>
      <c r="B8" s="11" t="s">
        <v>23</v>
      </c>
      <c r="C8" s="11" t="s">
        <v>24</v>
      </c>
    </row>
    <row r="9" spans="1:3" ht="12.75">
      <c r="A9" s="4" t="s">
        <v>0</v>
      </c>
      <c r="B9" s="5">
        <v>20506773</v>
      </c>
      <c r="C9" s="5">
        <v>41444</v>
      </c>
    </row>
    <row r="10" spans="1:3" ht="12.75">
      <c r="A10" s="6" t="s">
        <v>1</v>
      </c>
      <c r="B10" s="7">
        <v>3209534</v>
      </c>
      <c r="C10" s="7">
        <v>475</v>
      </c>
    </row>
    <row r="11" spans="1:3" ht="12.75">
      <c r="A11" s="6" t="s">
        <v>89</v>
      </c>
      <c r="B11" s="7">
        <v>28559729</v>
      </c>
      <c r="C11" s="7">
        <v>257104</v>
      </c>
    </row>
    <row r="12" spans="1:3" ht="12.75">
      <c r="A12" s="6" t="s">
        <v>90</v>
      </c>
      <c r="B12" s="7">
        <v>54008992</v>
      </c>
      <c r="C12" s="7">
        <v>582168</v>
      </c>
    </row>
    <row r="13" spans="1:3" ht="12.75">
      <c r="A13" s="6" t="s">
        <v>51</v>
      </c>
      <c r="B13" s="7">
        <v>854315</v>
      </c>
      <c r="C13" s="7">
        <v>573</v>
      </c>
    </row>
    <row r="14" spans="1:3" ht="12.75">
      <c r="A14" s="6" t="s">
        <v>68</v>
      </c>
      <c r="B14" s="7">
        <v>1121158</v>
      </c>
      <c r="C14" s="7">
        <v>346</v>
      </c>
    </row>
    <row r="15" spans="1:3" ht="12.75">
      <c r="A15" s="6" t="s">
        <v>59</v>
      </c>
      <c r="B15" s="7">
        <v>20395496</v>
      </c>
      <c r="C15" s="7">
        <v>378000</v>
      </c>
    </row>
    <row r="16" spans="1:3" ht="12.75">
      <c r="A16" s="6" t="s">
        <v>52</v>
      </c>
      <c r="B16" s="7">
        <v>169049546</v>
      </c>
      <c r="C16" s="7">
        <v>2088530</v>
      </c>
    </row>
    <row r="17" spans="1:3" ht="12.75">
      <c r="A17" s="6" t="s">
        <v>3</v>
      </c>
      <c r="B17" s="7">
        <v>4485026480</v>
      </c>
      <c r="C17" s="7">
        <v>22694254</v>
      </c>
    </row>
    <row r="18" spans="1:3" ht="12.75">
      <c r="A18" s="6" t="s">
        <v>49</v>
      </c>
      <c r="B18" s="7">
        <v>121933965</v>
      </c>
      <c r="C18" s="7">
        <v>246853</v>
      </c>
    </row>
    <row r="19" spans="1:3" ht="12.75">
      <c r="A19" s="6" t="s">
        <v>37</v>
      </c>
      <c r="B19" s="7">
        <v>1158104</v>
      </c>
      <c r="C19" s="7">
        <v>7400</v>
      </c>
    </row>
    <row r="20" spans="1:3" ht="12.75">
      <c r="A20" s="6" t="s">
        <v>65</v>
      </c>
      <c r="B20" s="7">
        <v>172900</v>
      </c>
      <c r="C20" s="7">
        <v>24700</v>
      </c>
    </row>
    <row r="21" spans="1:3" ht="12.75">
      <c r="A21" s="6" t="s">
        <v>91</v>
      </c>
      <c r="B21" s="7">
        <v>10222556</v>
      </c>
      <c r="C21" s="7">
        <v>22470</v>
      </c>
    </row>
    <row r="22" spans="1:3" ht="12.75">
      <c r="A22" s="6" t="s">
        <v>45</v>
      </c>
      <c r="B22" s="7">
        <v>221181431</v>
      </c>
      <c r="C22" s="7">
        <v>262584</v>
      </c>
    </row>
    <row r="23" spans="1:3" ht="12.75">
      <c r="A23" s="6" t="s">
        <v>80</v>
      </c>
      <c r="B23" s="7">
        <v>2991250</v>
      </c>
      <c r="C23" s="7">
        <v>9140</v>
      </c>
    </row>
    <row r="24" spans="1:3" ht="12.75">
      <c r="A24" s="6" t="s">
        <v>46</v>
      </c>
      <c r="B24" s="7">
        <v>210627439</v>
      </c>
      <c r="C24" s="7">
        <v>1766069</v>
      </c>
    </row>
    <row r="25" spans="1:3" ht="12.75">
      <c r="A25" s="6" t="s">
        <v>92</v>
      </c>
      <c r="B25" s="7">
        <v>30130971</v>
      </c>
      <c r="C25" s="7">
        <v>216250</v>
      </c>
    </row>
    <row r="26" spans="1:3" ht="12.75">
      <c r="A26" s="6" t="s">
        <v>41</v>
      </c>
      <c r="B26" s="7">
        <v>21254345</v>
      </c>
      <c r="C26" s="7">
        <v>58800</v>
      </c>
    </row>
    <row r="27" spans="1:3" ht="12.75">
      <c r="A27" s="6" t="s">
        <v>12</v>
      </c>
      <c r="B27" s="7">
        <v>938445774</v>
      </c>
      <c r="C27" s="7">
        <v>458462</v>
      </c>
    </row>
    <row r="28" spans="1:3" ht="12.75">
      <c r="A28" s="6" t="s">
        <v>13</v>
      </c>
      <c r="B28" s="7">
        <v>80501</v>
      </c>
      <c r="C28" s="7">
        <v>48</v>
      </c>
    </row>
    <row r="29" spans="1:3" ht="12.75">
      <c r="A29" s="6" t="s">
        <v>73</v>
      </c>
      <c r="B29" s="7">
        <v>1396959</v>
      </c>
      <c r="C29" s="7">
        <v>745</v>
      </c>
    </row>
    <row r="30" spans="1:3" ht="12.75">
      <c r="A30" s="6" t="s">
        <v>74</v>
      </c>
      <c r="B30" s="7">
        <v>107508</v>
      </c>
      <c r="C30" s="7">
        <v>150</v>
      </c>
    </row>
    <row r="31" spans="1:3" ht="12.75">
      <c r="A31" s="6" t="s">
        <v>87</v>
      </c>
      <c r="B31" s="7">
        <v>241955172</v>
      </c>
      <c r="C31" s="7">
        <v>1897148</v>
      </c>
    </row>
    <row r="32" spans="1:3" ht="12.75">
      <c r="A32" s="8" t="s">
        <v>76</v>
      </c>
      <c r="B32" s="9">
        <v>86916876</v>
      </c>
      <c r="C32" s="9">
        <v>391780</v>
      </c>
    </row>
    <row r="33" spans="1:3" ht="15">
      <c r="A33" s="19" t="s">
        <v>17</v>
      </c>
      <c r="B33" s="20">
        <v>6671307774</v>
      </c>
      <c r="C33" s="20">
        <v>31405493</v>
      </c>
    </row>
  </sheetData>
  <sheetProtection/>
  <mergeCells count="2">
    <mergeCell ref="A1:C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9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4.28125" style="0" bestFit="1" customWidth="1"/>
    <col min="2" max="2" width="12.7109375" style="0" bestFit="1" customWidth="1"/>
    <col min="3" max="3" width="10.140625" style="0" bestFit="1" customWidth="1"/>
  </cols>
  <sheetData>
    <row r="1" spans="1:3" ht="12.75">
      <c r="A1" s="21" t="s">
        <v>18</v>
      </c>
      <c r="B1" s="21"/>
      <c r="C1" s="21"/>
    </row>
    <row r="2" spans="1:3" ht="12.75">
      <c r="A2" s="21" t="s">
        <v>93</v>
      </c>
      <c r="B2" s="21"/>
      <c r="C2" s="21"/>
    </row>
    <row r="7" spans="1:3" ht="12.75">
      <c r="A7" s="10" t="s">
        <v>20</v>
      </c>
      <c r="B7" s="10" t="s">
        <v>21</v>
      </c>
      <c r="C7" s="10" t="s">
        <v>22</v>
      </c>
    </row>
    <row r="8" spans="1:3" ht="12.75">
      <c r="A8" s="11"/>
      <c r="B8" s="11" t="s">
        <v>23</v>
      </c>
      <c r="C8" s="11" t="s">
        <v>24</v>
      </c>
    </row>
    <row r="9" spans="1:3" ht="12.75">
      <c r="A9" s="4" t="s">
        <v>0</v>
      </c>
      <c r="B9" s="5">
        <v>8007435</v>
      </c>
      <c r="C9" s="5">
        <v>17615</v>
      </c>
    </row>
    <row r="10" spans="1:3" ht="12.75">
      <c r="A10" s="6" t="s">
        <v>90</v>
      </c>
      <c r="B10" s="7">
        <v>21278212</v>
      </c>
      <c r="C10" s="7">
        <v>206882</v>
      </c>
    </row>
    <row r="11" spans="1:3" ht="12.75">
      <c r="A11" s="6" t="s">
        <v>58</v>
      </c>
      <c r="B11" s="7">
        <v>274252</v>
      </c>
      <c r="C11" s="7">
        <v>20</v>
      </c>
    </row>
    <row r="12" spans="1:3" ht="12.75">
      <c r="A12" s="6" t="s">
        <v>59</v>
      </c>
      <c r="B12" s="7">
        <v>10585440</v>
      </c>
      <c r="C12" s="7">
        <v>180000</v>
      </c>
    </row>
    <row r="13" spans="1:3" ht="12.75">
      <c r="A13" s="6" t="s">
        <v>94</v>
      </c>
      <c r="B13" s="7">
        <v>13256445</v>
      </c>
      <c r="C13" s="7">
        <v>28739</v>
      </c>
    </row>
    <row r="14" spans="1:3" ht="12.75">
      <c r="A14" s="6" t="s">
        <v>3</v>
      </c>
      <c r="B14" s="7">
        <v>4018281663</v>
      </c>
      <c r="C14" s="7">
        <v>20278388</v>
      </c>
    </row>
    <row r="15" spans="1:3" ht="12.75">
      <c r="A15" s="6" t="s">
        <v>49</v>
      </c>
      <c r="B15" s="7">
        <v>82980219</v>
      </c>
      <c r="C15" s="7">
        <v>202743</v>
      </c>
    </row>
    <row r="16" spans="1:3" ht="12.75">
      <c r="A16" s="6" t="s">
        <v>65</v>
      </c>
      <c r="B16" s="7">
        <v>161000</v>
      </c>
      <c r="C16" s="7">
        <v>23000</v>
      </c>
    </row>
    <row r="17" spans="1:3" ht="12.75">
      <c r="A17" s="6" t="s">
        <v>45</v>
      </c>
      <c r="B17" s="7">
        <v>587375778</v>
      </c>
      <c r="C17" s="7">
        <v>1106965</v>
      </c>
    </row>
    <row r="18" spans="1:3" ht="12.75">
      <c r="A18" s="6" t="s">
        <v>54</v>
      </c>
      <c r="B18" s="7">
        <v>1175646</v>
      </c>
      <c r="C18" s="7">
        <v>6363</v>
      </c>
    </row>
    <row r="19" spans="1:3" ht="12.75">
      <c r="A19" s="6" t="s">
        <v>79</v>
      </c>
      <c r="B19" s="7">
        <v>4928845</v>
      </c>
      <c r="C19" s="7">
        <v>78000</v>
      </c>
    </row>
    <row r="20" spans="1:3" ht="12.75">
      <c r="A20" s="6" t="s">
        <v>70</v>
      </c>
      <c r="B20" s="7">
        <v>30342635</v>
      </c>
      <c r="C20" s="7">
        <v>56372</v>
      </c>
    </row>
    <row r="21" spans="1:3" ht="12.75">
      <c r="A21" s="6" t="s">
        <v>80</v>
      </c>
      <c r="B21" s="7">
        <v>3042442</v>
      </c>
      <c r="C21" s="7">
        <v>17249</v>
      </c>
    </row>
    <row r="22" spans="1:3" ht="12.75">
      <c r="A22" s="6" t="s">
        <v>46</v>
      </c>
      <c r="B22" s="7">
        <v>58948820</v>
      </c>
      <c r="C22" s="7">
        <v>509479</v>
      </c>
    </row>
    <row r="23" spans="1:3" ht="12.75">
      <c r="A23" s="6" t="s">
        <v>92</v>
      </c>
      <c r="B23" s="7">
        <v>39896181</v>
      </c>
      <c r="C23" s="7">
        <v>416630</v>
      </c>
    </row>
    <row r="24" spans="1:3" ht="12.75">
      <c r="A24" s="6" t="s">
        <v>41</v>
      </c>
      <c r="B24" s="7">
        <v>22549245</v>
      </c>
      <c r="C24" s="7">
        <v>29628</v>
      </c>
    </row>
    <row r="25" spans="1:3" ht="12.75">
      <c r="A25" s="6" t="s">
        <v>12</v>
      </c>
      <c r="B25" s="7">
        <v>1051564109</v>
      </c>
      <c r="C25" s="7">
        <v>946933</v>
      </c>
    </row>
    <row r="26" spans="1:3" ht="12.75">
      <c r="A26" s="6" t="s">
        <v>95</v>
      </c>
      <c r="B26" s="7">
        <v>30430652</v>
      </c>
      <c r="C26" s="7">
        <v>46456</v>
      </c>
    </row>
    <row r="27" spans="1:3" ht="12.75">
      <c r="A27" s="6" t="s">
        <v>73</v>
      </c>
      <c r="B27" s="7">
        <v>6498610</v>
      </c>
      <c r="C27" s="7">
        <v>2804</v>
      </c>
    </row>
    <row r="28" spans="1:3" ht="12.75">
      <c r="A28" s="8" t="s">
        <v>87</v>
      </c>
      <c r="B28" s="9">
        <v>248039103</v>
      </c>
      <c r="C28" s="9">
        <v>1911145</v>
      </c>
    </row>
    <row r="29" spans="1:3" ht="15">
      <c r="A29" s="19" t="s">
        <v>47</v>
      </c>
      <c r="B29" s="20">
        <v>6239616732</v>
      </c>
      <c r="C29" s="20">
        <v>26065411</v>
      </c>
    </row>
  </sheetData>
  <sheetProtection/>
  <mergeCells count="2">
    <mergeCell ref="A1:C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4.57421875" style="0" bestFit="1" customWidth="1"/>
    <col min="2" max="2" width="12.7109375" style="0" bestFit="1" customWidth="1"/>
    <col min="3" max="3" width="10.7109375" style="0" customWidth="1"/>
  </cols>
  <sheetData>
    <row r="1" spans="1:3" ht="12.75">
      <c r="A1" s="21" t="s">
        <v>18</v>
      </c>
      <c r="B1" s="21"/>
      <c r="C1" s="21"/>
    </row>
    <row r="2" spans="1:3" ht="12.75">
      <c r="A2" s="21" t="s">
        <v>19</v>
      </c>
      <c r="B2" s="21"/>
      <c r="C2" s="21"/>
    </row>
    <row r="7" spans="1:3" ht="12.75">
      <c r="A7" s="10" t="s">
        <v>20</v>
      </c>
      <c r="B7" s="10" t="s">
        <v>21</v>
      </c>
      <c r="C7" s="10" t="s">
        <v>22</v>
      </c>
    </row>
    <row r="8" spans="1:3" ht="12.75">
      <c r="A8" s="11"/>
      <c r="B8" s="11" t="s">
        <v>23</v>
      </c>
      <c r="C8" s="11" t="s">
        <v>24</v>
      </c>
    </row>
    <row r="9" spans="1:3" ht="12.75">
      <c r="A9" s="4" t="s">
        <v>8</v>
      </c>
      <c r="B9" s="5">
        <v>7009381</v>
      </c>
      <c r="C9" s="5">
        <v>43840</v>
      </c>
    </row>
    <row r="10" spans="1:3" ht="12.75">
      <c r="A10" s="6" t="s">
        <v>14</v>
      </c>
      <c r="B10" s="7">
        <v>8743899</v>
      </c>
      <c r="C10" s="12">
        <v>9360</v>
      </c>
    </row>
    <row r="11" spans="1:3" ht="12.75">
      <c r="A11" s="6" t="s">
        <v>0</v>
      </c>
      <c r="B11" s="7">
        <v>7968365</v>
      </c>
      <c r="C11" s="7">
        <v>2653</v>
      </c>
    </row>
    <row r="12" spans="1:3" ht="12.75">
      <c r="A12" s="6" t="s">
        <v>1</v>
      </c>
      <c r="B12" s="7">
        <v>1624500</v>
      </c>
      <c r="C12" s="7">
        <v>13998</v>
      </c>
    </row>
    <row r="13" spans="1:3" ht="12.75">
      <c r="A13" s="6" t="s">
        <v>3</v>
      </c>
      <c r="B13" s="7">
        <v>2945548</v>
      </c>
      <c r="C13" s="7">
        <v>34190</v>
      </c>
    </row>
    <row r="14" spans="1:3" ht="12.75">
      <c r="A14" s="6" t="s">
        <v>25</v>
      </c>
      <c r="B14" s="7">
        <v>72938066</v>
      </c>
      <c r="C14" s="7">
        <v>167829</v>
      </c>
    </row>
    <row r="15" spans="1:3" ht="12.75">
      <c r="A15" s="6" t="s">
        <v>4</v>
      </c>
      <c r="B15" s="7">
        <v>2295934</v>
      </c>
      <c r="C15" s="7">
        <v>2172</v>
      </c>
    </row>
    <row r="16" spans="1:3" ht="12.75">
      <c r="A16" s="6" t="s">
        <v>11</v>
      </c>
      <c r="B16" s="7">
        <v>1330616</v>
      </c>
      <c r="C16" s="7">
        <v>4963</v>
      </c>
    </row>
    <row r="17" spans="1:3" ht="12.75">
      <c r="A17" s="6" t="s">
        <v>12</v>
      </c>
      <c r="B17" s="7">
        <v>1102643979</v>
      </c>
      <c r="C17" s="7">
        <v>444407</v>
      </c>
    </row>
    <row r="18" spans="1:3" ht="12.75">
      <c r="A18" s="8" t="s">
        <v>26</v>
      </c>
      <c r="B18" s="9">
        <v>909356</v>
      </c>
      <c r="C18" s="9">
        <v>2250</v>
      </c>
    </row>
    <row r="19" spans="1:3" ht="12.75">
      <c r="A19" s="1" t="s">
        <v>27</v>
      </c>
      <c r="B19" s="3">
        <v>1208409644</v>
      </c>
      <c r="C19" s="3">
        <v>725662</v>
      </c>
    </row>
    <row r="20" ht="12.75">
      <c r="B20" s="13"/>
    </row>
    <row r="21" ht="12.75">
      <c r="B21" s="13"/>
    </row>
  </sheetData>
  <sheetProtection/>
  <mergeCells count="2">
    <mergeCell ref="A1:C1"/>
    <mergeCell ref="A2:C2"/>
  </mergeCells>
  <printOptions/>
  <pageMargins left="1.87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4.57421875" style="0" bestFit="1" customWidth="1"/>
    <col min="2" max="2" width="12.7109375" style="0" bestFit="1" customWidth="1"/>
    <col min="3" max="3" width="10.7109375" style="0" customWidth="1"/>
  </cols>
  <sheetData>
    <row r="1" spans="1:3" ht="12.75">
      <c r="A1" s="21" t="s">
        <v>18</v>
      </c>
      <c r="B1" s="21"/>
      <c r="C1" s="21"/>
    </row>
    <row r="2" spans="1:3" ht="12.75">
      <c r="A2" s="21" t="s">
        <v>29</v>
      </c>
      <c r="B2" s="21"/>
      <c r="C2" s="21"/>
    </row>
    <row r="7" spans="1:3" ht="12.75">
      <c r="A7" s="10" t="s">
        <v>20</v>
      </c>
      <c r="B7" s="10" t="s">
        <v>21</v>
      </c>
      <c r="C7" s="10" t="s">
        <v>22</v>
      </c>
    </row>
    <row r="8" spans="1:3" ht="12.75">
      <c r="A8" s="11"/>
      <c r="B8" s="11" t="s">
        <v>23</v>
      </c>
      <c r="C8" s="11" t="s">
        <v>24</v>
      </c>
    </row>
    <row r="9" spans="1:3" ht="12.75">
      <c r="A9" s="4" t="s">
        <v>5</v>
      </c>
      <c r="B9" s="5">
        <v>5310816</v>
      </c>
      <c r="C9" s="5">
        <v>568</v>
      </c>
    </row>
    <row r="10" spans="1:3" ht="12.75">
      <c r="A10" s="6" t="s">
        <v>30</v>
      </c>
      <c r="B10" s="7">
        <v>1995000</v>
      </c>
      <c r="C10" s="7">
        <v>40000</v>
      </c>
    </row>
    <row r="11" spans="1:3" ht="12.75">
      <c r="A11" s="6" t="s">
        <v>8</v>
      </c>
      <c r="B11" s="7">
        <v>24439352</v>
      </c>
      <c r="C11" s="7">
        <v>13050</v>
      </c>
    </row>
    <row r="12" spans="1:3" ht="12.75">
      <c r="A12" s="6" t="s">
        <v>14</v>
      </c>
      <c r="B12" s="7">
        <v>14886806</v>
      </c>
      <c r="C12" s="7">
        <v>12930</v>
      </c>
    </row>
    <row r="13" spans="1:3" ht="12.75">
      <c r="A13" s="6" t="s">
        <v>0</v>
      </c>
      <c r="B13" s="7">
        <v>19271545</v>
      </c>
      <c r="C13" s="7">
        <v>5705</v>
      </c>
    </row>
    <row r="14" spans="1:3" ht="12.75">
      <c r="A14" s="6" t="s">
        <v>1</v>
      </c>
      <c r="B14" s="7">
        <v>165575</v>
      </c>
      <c r="C14" s="7">
        <v>213</v>
      </c>
    </row>
    <row r="15" spans="1:3" ht="12.75">
      <c r="A15" s="6" t="s">
        <v>3</v>
      </c>
      <c r="B15" s="7">
        <v>10217624</v>
      </c>
      <c r="C15" s="7">
        <v>152450</v>
      </c>
    </row>
    <row r="16" spans="1:3" ht="12.75">
      <c r="A16" s="6" t="s">
        <v>25</v>
      </c>
      <c r="B16" s="7">
        <v>53968400</v>
      </c>
      <c r="C16" s="7">
        <v>51032</v>
      </c>
    </row>
    <row r="17" spans="1:3" ht="12.75">
      <c r="A17" s="6" t="s">
        <v>4</v>
      </c>
      <c r="B17" s="7">
        <v>1539413</v>
      </c>
      <c r="C17" s="7">
        <v>3187</v>
      </c>
    </row>
    <row r="18" spans="1:3" ht="12.75">
      <c r="A18" s="6" t="s">
        <v>6</v>
      </c>
      <c r="B18" s="7">
        <v>5828</v>
      </c>
      <c r="C18" s="7">
        <v>10</v>
      </c>
    </row>
    <row r="19" spans="1:3" ht="12.75">
      <c r="A19" s="6" t="s">
        <v>11</v>
      </c>
      <c r="B19" s="7">
        <v>1874068</v>
      </c>
      <c r="C19" s="7">
        <v>3783</v>
      </c>
    </row>
    <row r="20" spans="1:3" ht="12.75">
      <c r="A20" s="6" t="s">
        <v>12</v>
      </c>
      <c r="B20" s="7">
        <v>1096132375</v>
      </c>
      <c r="C20" s="7">
        <v>505916</v>
      </c>
    </row>
    <row r="21" spans="1:3" ht="12.75">
      <c r="A21" s="8" t="s">
        <v>31</v>
      </c>
      <c r="B21" s="9">
        <v>749913</v>
      </c>
      <c r="C21" s="9">
        <v>30000</v>
      </c>
    </row>
    <row r="22" spans="1:3" ht="12.75">
      <c r="A22" s="2" t="s">
        <v>27</v>
      </c>
      <c r="B22" s="3">
        <v>1230556715</v>
      </c>
      <c r="C22" s="3">
        <v>818844</v>
      </c>
    </row>
  </sheetData>
  <sheetProtection/>
  <mergeCells count="2">
    <mergeCell ref="A1:C1"/>
    <mergeCell ref="A2:C2"/>
  </mergeCells>
  <printOptions/>
  <pageMargins left="1.87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4.57421875" style="0" bestFit="1" customWidth="1"/>
    <col min="2" max="2" width="12.7109375" style="0" bestFit="1" customWidth="1"/>
    <col min="3" max="3" width="10.7109375" style="0" customWidth="1"/>
  </cols>
  <sheetData>
    <row r="1" spans="1:3" ht="12.75">
      <c r="A1" s="21" t="s">
        <v>18</v>
      </c>
      <c r="B1" s="21"/>
      <c r="C1" s="21"/>
    </row>
    <row r="2" spans="1:3" ht="12.75">
      <c r="A2" s="21" t="s">
        <v>32</v>
      </c>
      <c r="B2" s="21"/>
      <c r="C2" s="21"/>
    </row>
    <row r="7" spans="1:3" ht="12.75">
      <c r="A7" s="10" t="s">
        <v>20</v>
      </c>
      <c r="B7" s="10" t="s">
        <v>21</v>
      </c>
      <c r="C7" s="10" t="s">
        <v>22</v>
      </c>
    </row>
    <row r="8" spans="1:3" ht="12.75">
      <c r="A8" s="11"/>
      <c r="B8" s="11" t="s">
        <v>23</v>
      </c>
      <c r="C8" s="11" t="s">
        <v>24</v>
      </c>
    </row>
    <row r="9" spans="1:3" ht="12.75">
      <c r="A9" s="4" t="s">
        <v>8</v>
      </c>
      <c r="B9" s="5">
        <v>11919648</v>
      </c>
      <c r="C9" s="5">
        <v>4850</v>
      </c>
    </row>
    <row r="10" spans="1:3" ht="12.75">
      <c r="A10" s="6" t="s">
        <v>14</v>
      </c>
      <c r="B10" s="7">
        <v>4480177</v>
      </c>
      <c r="C10" s="7">
        <v>4250</v>
      </c>
    </row>
    <row r="11" spans="1:3" ht="12.75">
      <c r="A11" s="6" t="s">
        <v>42</v>
      </c>
      <c r="B11" s="7">
        <v>861051</v>
      </c>
      <c r="C11" s="7">
        <v>12060</v>
      </c>
    </row>
    <row r="12" spans="1:3" ht="12.75">
      <c r="A12" s="6" t="s">
        <v>0</v>
      </c>
      <c r="B12" s="7">
        <v>13258411</v>
      </c>
      <c r="C12" s="7">
        <v>5525</v>
      </c>
    </row>
    <row r="13" spans="1:3" ht="12.75">
      <c r="A13" s="6" t="s">
        <v>1</v>
      </c>
      <c r="B13" s="7">
        <v>8955405</v>
      </c>
      <c r="C13" s="7">
        <v>19635</v>
      </c>
    </row>
    <row r="14" spans="1:3" ht="12.75">
      <c r="A14" s="6" t="s">
        <v>2</v>
      </c>
      <c r="B14" s="7">
        <v>1416099</v>
      </c>
      <c r="C14" s="7">
        <v>1000</v>
      </c>
    </row>
    <row r="15" spans="1:3" ht="12.75">
      <c r="A15" s="6" t="s">
        <v>3</v>
      </c>
      <c r="B15" s="7">
        <v>3160568</v>
      </c>
      <c r="C15" s="7">
        <v>524</v>
      </c>
    </row>
    <row r="16" spans="1:3" ht="12.75">
      <c r="A16" s="6" t="s">
        <v>25</v>
      </c>
      <c r="B16" s="7">
        <v>268575496</v>
      </c>
      <c r="C16" s="7">
        <v>970362</v>
      </c>
    </row>
    <row r="17" spans="1:3" ht="12.75">
      <c r="A17" s="6" t="s">
        <v>4</v>
      </c>
      <c r="B17" s="7">
        <v>892816</v>
      </c>
      <c r="C17" s="7">
        <v>3184</v>
      </c>
    </row>
    <row r="18" spans="1:3" ht="12.75">
      <c r="A18" s="6" t="s">
        <v>33</v>
      </c>
      <c r="B18" s="7">
        <v>10507644</v>
      </c>
      <c r="C18" s="7">
        <v>6906</v>
      </c>
    </row>
    <row r="19" spans="1:3" ht="12.75">
      <c r="A19" s="6" t="s">
        <v>34</v>
      </c>
      <c r="B19" s="7">
        <v>1601117</v>
      </c>
      <c r="C19" s="7">
        <v>496</v>
      </c>
    </row>
    <row r="20" spans="1:3" ht="12.75">
      <c r="A20" s="6" t="s">
        <v>9</v>
      </c>
      <c r="B20" s="7">
        <v>6288383</v>
      </c>
      <c r="C20" s="7">
        <v>10227</v>
      </c>
    </row>
    <row r="21" spans="1:3" ht="12.75">
      <c r="A21" s="6" t="s">
        <v>11</v>
      </c>
      <c r="B21" s="7">
        <v>3625601</v>
      </c>
      <c r="C21" s="7">
        <v>10205</v>
      </c>
    </row>
    <row r="22" spans="1:3" ht="12.75">
      <c r="A22" s="8" t="s">
        <v>12</v>
      </c>
      <c r="B22" s="9">
        <v>827862546</v>
      </c>
      <c r="C22" s="9">
        <v>374822</v>
      </c>
    </row>
    <row r="23" spans="1:3" ht="12.75">
      <c r="A23" s="2" t="s">
        <v>27</v>
      </c>
      <c r="B23" s="3">
        <v>1163404962</v>
      </c>
      <c r="C23" s="3">
        <v>1424046</v>
      </c>
    </row>
  </sheetData>
  <sheetProtection/>
  <mergeCells count="2">
    <mergeCell ref="A1:C1"/>
    <mergeCell ref="A2:C2"/>
  </mergeCells>
  <printOptions/>
  <pageMargins left="1.87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4.57421875" style="0" bestFit="1" customWidth="1"/>
    <col min="2" max="2" width="12.7109375" style="0" bestFit="1" customWidth="1"/>
    <col min="3" max="3" width="10.7109375" style="0" customWidth="1"/>
  </cols>
  <sheetData>
    <row r="1" spans="1:3" ht="12.75">
      <c r="A1" s="21" t="s">
        <v>18</v>
      </c>
      <c r="B1" s="21"/>
      <c r="C1" s="21"/>
    </row>
    <row r="2" spans="1:3" ht="12.75">
      <c r="A2" s="21" t="s">
        <v>43</v>
      </c>
      <c r="B2" s="21"/>
      <c r="C2" s="21"/>
    </row>
    <row r="7" spans="1:3" ht="12.75">
      <c r="A7" s="10" t="s">
        <v>20</v>
      </c>
      <c r="B7" s="10" t="s">
        <v>21</v>
      </c>
      <c r="C7" s="10" t="s">
        <v>22</v>
      </c>
    </row>
    <row r="8" spans="1:3" ht="12.75">
      <c r="A8" s="11"/>
      <c r="B8" s="11" t="s">
        <v>23</v>
      </c>
      <c r="C8" s="11" t="s">
        <v>24</v>
      </c>
    </row>
    <row r="9" spans="1:3" ht="12.75">
      <c r="A9" s="4" t="s">
        <v>38</v>
      </c>
      <c r="B9" s="5">
        <v>5614543</v>
      </c>
      <c r="C9" s="5">
        <v>18136</v>
      </c>
    </row>
    <row r="10" spans="1:3" ht="12.75">
      <c r="A10" s="6" t="s">
        <v>39</v>
      </c>
      <c r="B10" s="7">
        <v>1500000</v>
      </c>
      <c r="C10" s="7">
        <v>8820</v>
      </c>
    </row>
    <row r="11" spans="1:3" ht="12.75">
      <c r="A11" s="6" t="s">
        <v>14</v>
      </c>
      <c r="B11" s="7">
        <v>3168905</v>
      </c>
      <c r="C11" s="7">
        <v>2900</v>
      </c>
    </row>
    <row r="12" spans="1:3" ht="12.75">
      <c r="A12" s="6" t="s">
        <v>42</v>
      </c>
      <c r="B12" s="7">
        <v>796095</v>
      </c>
      <c r="C12" s="7">
        <v>17360</v>
      </c>
    </row>
    <row r="13" spans="1:3" ht="12.75">
      <c r="A13" s="6" t="s">
        <v>0</v>
      </c>
      <c r="B13" s="7">
        <v>1920476</v>
      </c>
      <c r="C13" s="7">
        <v>607</v>
      </c>
    </row>
    <row r="14" spans="1:3" ht="12.75">
      <c r="A14" s="6" t="s">
        <v>1</v>
      </c>
      <c r="B14" s="7">
        <v>605181</v>
      </c>
      <c r="C14" s="7">
        <v>282</v>
      </c>
    </row>
    <row r="15" spans="1:3" ht="12.75">
      <c r="A15" s="6" t="s">
        <v>35</v>
      </c>
      <c r="B15" s="7">
        <v>2212198</v>
      </c>
      <c r="C15" s="7">
        <v>1</v>
      </c>
    </row>
    <row r="16" spans="1:3" ht="12.75">
      <c r="A16" s="6" t="s">
        <v>2</v>
      </c>
      <c r="B16" s="7">
        <v>1661385</v>
      </c>
      <c r="C16" s="7">
        <v>1000</v>
      </c>
    </row>
    <row r="17" spans="1:3" ht="12.75">
      <c r="A17" s="6" t="s">
        <v>36</v>
      </c>
      <c r="B17" s="7">
        <v>437090</v>
      </c>
      <c r="C17" s="7">
        <v>400</v>
      </c>
    </row>
    <row r="18" spans="1:3" ht="12.75">
      <c r="A18" s="6" t="s">
        <v>3</v>
      </c>
      <c r="B18" s="7">
        <v>4659638</v>
      </c>
      <c r="C18" s="7">
        <v>41836</v>
      </c>
    </row>
    <row r="19" spans="1:3" ht="12.75">
      <c r="A19" s="6" t="s">
        <v>25</v>
      </c>
      <c r="B19" s="7">
        <v>270982953</v>
      </c>
      <c r="C19" s="7">
        <v>194331</v>
      </c>
    </row>
    <row r="20" spans="1:3" ht="12.75">
      <c r="A20" s="6" t="s">
        <v>37</v>
      </c>
      <c r="B20" s="7">
        <v>1156786</v>
      </c>
      <c r="C20" s="7">
        <v>3480</v>
      </c>
    </row>
    <row r="21" spans="1:3" ht="12.75">
      <c r="A21" s="6" t="s">
        <v>31</v>
      </c>
      <c r="B21" s="7">
        <v>231277</v>
      </c>
      <c r="C21" s="7">
        <v>3740</v>
      </c>
    </row>
    <row r="22" spans="1:3" ht="12.75">
      <c r="A22" s="6" t="s">
        <v>40</v>
      </c>
      <c r="B22" s="7">
        <v>3244173</v>
      </c>
      <c r="C22" s="7">
        <v>5182</v>
      </c>
    </row>
    <row r="23" spans="1:3" ht="12.75">
      <c r="A23" s="6" t="s">
        <v>41</v>
      </c>
      <c r="B23" s="7">
        <v>2037973</v>
      </c>
      <c r="C23" s="7">
        <v>4004</v>
      </c>
    </row>
    <row r="24" spans="1:3" ht="12.75">
      <c r="A24" s="8" t="s">
        <v>12</v>
      </c>
      <c r="B24" s="9">
        <v>1032575137</v>
      </c>
      <c r="C24" s="9">
        <v>741747</v>
      </c>
    </row>
    <row r="25" spans="1:3" ht="12.75">
      <c r="A25" s="2" t="s">
        <v>17</v>
      </c>
      <c r="B25" s="3">
        <v>1332803810</v>
      </c>
      <c r="C25" s="3">
        <v>1043826</v>
      </c>
    </row>
  </sheetData>
  <sheetProtection/>
  <mergeCells count="2">
    <mergeCell ref="A1:C1"/>
    <mergeCell ref="A2:C2"/>
  </mergeCells>
  <printOptions/>
  <pageMargins left="1.87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4.57421875" style="0" bestFit="1" customWidth="1"/>
    <col min="2" max="2" width="12.7109375" style="0" bestFit="1" customWidth="1"/>
    <col min="3" max="3" width="10.7109375" style="0" customWidth="1"/>
  </cols>
  <sheetData>
    <row r="1" spans="1:3" ht="12.75">
      <c r="A1" s="21" t="s">
        <v>18</v>
      </c>
      <c r="B1" s="21"/>
      <c r="C1" s="21"/>
    </row>
    <row r="2" spans="1:3" ht="12.75">
      <c r="A2" s="21" t="s">
        <v>48</v>
      </c>
      <c r="B2" s="21"/>
      <c r="C2" s="21"/>
    </row>
    <row r="7" spans="1:3" ht="12.75">
      <c r="A7" s="10" t="s">
        <v>20</v>
      </c>
      <c r="B7" s="10" t="s">
        <v>21</v>
      </c>
      <c r="C7" s="10" t="s">
        <v>22</v>
      </c>
    </row>
    <row r="8" spans="1:3" ht="12.75">
      <c r="A8" s="11"/>
      <c r="B8" s="11" t="s">
        <v>23</v>
      </c>
      <c r="C8" s="11" t="s">
        <v>24</v>
      </c>
    </row>
    <row r="9" spans="1:3" ht="12.75">
      <c r="A9" s="4" t="s">
        <v>0</v>
      </c>
      <c r="B9" s="5">
        <v>1041453</v>
      </c>
      <c r="C9" s="5">
        <v>1498</v>
      </c>
    </row>
    <row r="10" spans="1:3" ht="12.75">
      <c r="A10" s="6" t="s">
        <v>2</v>
      </c>
      <c r="B10" s="7">
        <v>769005</v>
      </c>
      <c r="C10" s="7">
        <v>1000</v>
      </c>
    </row>
    <row r="11" spans="1:3" ht="12.75">
      <c r="A11" s="6" t="s">
        <v>3</v>
      </c>
      <c r="B11" s="7">
        <v>335396517</v>
      </c>
      <c r="C11" s="7">
        <v>5721545</v>
      </c>
    </row>
    <row r="12" spans="1:3" ht="12.75">
      <c r="A12" s="6" t="s">
        <v>49</v>
      </c>
      <c r="B12" s="7">
        <v>193813014</v>
      </c>
      <c r="C12" s="7">
        <v>150328</v>
      </c>
    </row>
    <row r="13" spans="1:3" ht="12.75">
      <c r="A13" s="6" t="s">
        <v>37</v>
      </c>
      <c r="B13" s="7">
        <v>3090452</v>
      </c>
      <c r="C13" s="7">
        <v>5757</v>
      </c>
    </row>
    <row r="14" spans="1:3" ht="12.75">
      <c r="A14" s="6" t="s">
        <v>44</v>
      </c>
      <c r="B14" s="7">
        <v>528237</v>
      </c>
      <c r="C14" s="7">
        <v>15197</v>
      </c>
    </row>
    <row r="15" spans="1:3" ht="12.75">
      <c r="A15" s="6" t="s">
        <v>38</v>
      </c>
      <c r="B15" s="7">
        <v>3631027</v>
      </c>
      <c r="C15" s="7">
        <v>74548</v>
      </c>
    </row>
    <row r="16" spans="1:3" ht="12.75">
      <c r="A16" s="6" t="s">
        <v>45</v>
      </c>
      <c r="B16" s="7">
        <v>5545833</v>
      </c>
      <c r="C16" s="7">
        <v>4019</v>
      </c>
    </row>
    <row r="17" spans="1:3" ht="12.75">
      <c r="A17" s="6" t="s">
        <v>46</v>
      </c>
      <c r="B17" s="7">
        <v>202108786</v>
      </c>
      <c r="C17" s="7">
        <v>3125256</v>
      </c>
    </row>
    <row r="18" spans="1:3" ht="12.75">
      <c r="A18" s="6" t="s">
        <v>40</v>
      </c>
      <c r="B18" s="7">
        <v>2935629</v>
      </c>
      <c r="C18" s="7">
        <v>5429</v>
      </c>
    </row>
    <row r="19" spans="1:3" ht="12.75">
      <c r="A19" s="6" t="s">
        <v>41</v>
      </c>
      <c r="B19" s="7">
        <v>8768766</v>
      </c>
      <c r="C19" s="7">
        <v>34282</v>
      </c>
    </row>
    <row r="20" spans="1:3" ht="12.75">
      <c r="A20" s="6" t="s">
        <v>12</v>
      </c>
      <c r="B20" s="7">
        <v>810087914</v>
      </c>
      <c r="C20" s="7">
        <v>645948</v>
      </c>
    </row>
    <row r="21" spans="1:3" ht="12.75">
      <c r="A21" s="8" t="s">
        <v>13</v>
      </c>
      <c r="B21" s="9">
        <v>528237</v>
      </c>
      <c r="C21" s="9">
        <v>15177</v>
      </c>
    </row>
    <row r="22" spans="1:3" ht="12.75">
      <c r="A22" s="14" t="s">
        <v>47</v>
      </c>
      <c r="B22" s="3">
        <f>SUM(B9:B21)</f>
        <v>1568244870</v>
      </c>
      <c r="C22" s="3">
        <v>9799984</v>
      </c>
    </row>
  </sheetData>
  <sheetProtection/>
  <mergeCells count="2">
    <mergeCell ref="A1:C1"/>
    <mergeCell ref="A2:C2"/>
  </mergeCells>
  <printOptions/>
  <pageMargins left="1.88" right="0.75" top="1" bottom="1" header="0" footer="0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4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19.7109375" style="0" customWidth="1"/>
    <col min="2" max="2" width="12.7109375" style="0" bestFit="1" customWidth="1"/>
    <col min="3" max="3" width="11.140625" style="0" customWidth="1"/>
  </cols>
  <sheetData>
    <row r="1" spans="1:3" ht="12.75">
      <c r="A1" s="21" t="s">
        <v>18</v>
      </c>
      <c r="B1" s="21"/>
      <c r="C1" s="21"/>
    </row>
    <row r="2" spans="1:3" ht="12.75">
      <c r="A2" s="21" t="s">
        <v>50</v>
      </c>
      <c r="B2" s="21"/>
      <c r="C2" s="21"/>
    </row>
    <row r="7" spans="1:3" ht="12.75">
      <c r="A7" s="10" t="s">
        <v>20</v>
      </c>
      <c r="B7" s="10" t="s">
        <v>21</v>
      </c>
      <c r="C7" s="10" t="s">
        <v>22</v>
      </c>
    </row>
    <row r="8" spans="1:3" ht="12.75">
      <c r="A8" s="11"/>
      <c r="B8" s="11" t="s">
        <v>23</v>
      </c>
      <c r="C8" s="11" t="s">
        <v>24</v>
      </c>
    </row>
    <row r="9" spans="1:3" ht="12.75">
      <c r="A9" s="4" t="s">
        <v>2</v>
      </c>
      <c r="B9" s="5">
        <v>1955856</v>
      </c>
      <c r="C9" s="5">
        <v>1000</v>
      </c>
    </row>
    <row r="10" spans="1:3" ht="12.75">
      <c r="A10" s="6" t="s">
        <v>51</v>
      </c>
      <c r="B10" s="7">
        <v>108242</v>
      </c>
      <c r="C10" s="7">
        <v>356</v>
      </c>
    </row>
    <row r="11" spans="1:3" ht="12.75">
      <c r="A11" s="6" t="s">
        <v>52</v>
      </c>
      <c r="B11" s="7">
        <v>116915308</v>
      </c>
      <c r="C11" s="7">
        <v>2356249</v>
      </c>
    </row>
    <row r="12" spans="1:3" ht="12.75">
      <c r="A12" s="6" t="s">
        <v>3</v>
      </c>
      <c r="B12" s="7">
        <v>496785664</v>
      </c>
      <c r="C12" s="7">
        <v>10007072</v>
      </c>
    </row>
    <row r="13" spans="1:3" ht="12.75">
      <c r="A13" s="6" t="s">
        <v>49</v>
      </c>
      <c r="B13" s="7">
        <v>25001159</v>
      </c>
      <c r="C13" s="7">
        <v>46315</v>
      </c>
    </row>
    <row r="14" spans="1:3" ht="12.75">
      <c r="A14" s="6" t="s">
        <v>37</v>
      </c>
      <c r="B14" s="7">
        <v>187631</v>
      </c>
      <c r="C14" s="7">
        <v>928</v>
      </c>
    </row>
    <row r="15" spans="1:3" ht="12.75">
      <c r="A15" s="6" t="s">
        <v>53</v>
      </c>
      <c r="B15" s="7">
        <v>4631130</v>
      </c>
      <c r="C15" s="7">
        <v>15000000</v>
      </c>
    </row>
    <row r="16" spans="1:3" ht="12.75">
      <c r="A16" s="6" t="s">
        <v>38</v>
      </c>
      <c r="B16" s="7">
        <v>75868495</v>
      </c>
      <c r="C16" s="7">
        <v>24000</v>
      </c>
    </row>
    <row r="17" spans="1:3" ht="12.75">
      <c r="A17" s="6" t="s">
        <v>45</v>
      </c>
      <c r="B17" s="7">
        <v>3100431</v>
      </c>
      <c r="C17" s="7">
        <v>822</v>
      </c>
    </row>
    <row r="18" spans="1:3" ht="12.75">
      <c r="A18" s="6" t="s">
        <v>54</v>
      </c>
      <c r="B18" s="7">
        <v>9325374</v>
      </c>
      <c r="C18" s="7">
        <v>3154</v>
      </c>
    </row>
    <row r="19" spans="1:3" ht="12.75">
      <c r="A19" s="6" t="s">
        <v>55</v>
      </c>
      <c r="B19" s="7">
        <v>469916</v>
      </c>
      <c r="C19" s="7">
        <v>10800</v>
      </c>
    </row>
    <row r="20" spans="1:3" ht="12.75">
      <c r="A20" s="6" t="s">
        <v>46</v>
      </c>
      <c r="B20" s="7">
        <v>161396187</v>
      </c>
      <c r="C20" s="7">
        <v>3019731</v>
      </c>
    </row>
    <row r="21" spans="1:3" ht="12.75">
      <c r="A21" s="6" t="s">
        <v>40</v>
      </c>
      <c r="B21" s="7">
        <v>6860278</v>
      </c>
      <c r="C21" s="7">
        <v>10583</v>
      </c>
    </row>
    <row r="22" spans="1:3" ht="12.75">
      <c r="A22" s="6" t="s">
        <v>41</v>
      </c>
      <c r="B22" s="7">
        <v>10481161</v>
      </c>
      <c r="C22" s="7">
        <v>55344</v>
      </c>
    </row>
    <row r="23" spans="1:3" ht="12.75">
      <c r="A23" s="8" t="s">
        <v>12</v>
      </c>
      <c r="B23" s="9">
        <v>903001671</v>
      </c>
      <c r="C23" s="9">
        <v>713295</v>
      </c>
    </row>
    <row r="24" spans="1:3" ht="12.75">
      <c r="A24" s="1" t="s">
        <v>17</v>
      </c>
      <c r="B24" s="3">
        <v>1816088503</v>
      </c>
      <c r="C24" s="3">
        <v>31249649</v>
      </c>
    </row>
  </sheetData>
  <sheetProtection/>
  <mergeCells count="2">
    <mergeCell ref="A1:C1"/>
    <mergeCell ref="A2:C2"/>
  </mergeCells>
  <printOptions/>
  <pageMargins left="2.02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3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16.00390625" style="0" customWidth="1"/>
    <col min="2" max="2" width="13.8515625" style="0" customWidth="1"/>
    <col min="3" max="3" width="11.7109375" style="0" customWidth="1"/>
  </cols>
  <sheetData>
    <row r="1" spans="1:3" ht="12.75">
      <c r="A1" s="21" t="s">
        <v>18</v>
      </c>
      <c r="B1" s="21"/>
      <c r="C1" s="21"/>
    </row>
    <row r="2" spans="1:3" ht="12.75">
      <c r="A2" s="21" t="s">
        <v>57</v>
      </c>
      <c r="B2" s="21"/>
      <c r="C2" s="21"/>
    </row>
    <row r="7" spans="1:3" ht="12.75">
      <c r="A7" s="10" t="s">
        <v>20</v>
      </c>
      <c r="B7" s="10" t="s">
        <v>21</v>
      </c>
      <c r="C7" s="10" t="s">
        <v>22</v>
      </c>
    </row>
    <row r="8" spans="1:3" ht="12.75">
      <c r="A8" s="11"/>
      <c r="B8" s="11" t="s">
        <v>23</v>
      </c>
      <c r="C8" s="11" t="s">
        <v>24</v>
      </c>
    </row>
    <row r="9" spans="1:3" ht="12.75">
      <c r="A9" s="4" t="s">
        <v>56</v>
      </c>
      <c r="B9" s="5">
        <v>3174766</v>
      </c>
      <c r="C9" s="5">
        <v>3120</v>
      </c>
    </row>
    <row r="10" spans="1:3" ht="12.75">
      <c r="A10" s="6" t="s">
        <v>1</v>
      </c>
      <c r="B10" s="7">
        <v>502670</v>
      </c>
      <c r="C10" s="7">
        <v>309</v>
      </c>
    </row>
    <row r="11" spans="1:3" ht="12.75">
      <c r="A11" s="6" t="s">
        <v>52</v>
      </c>
      <c r="B11" s="7">
        <v>60425832</v>
      </c>
      <c r="C11" s="7">
        <v>1124777</v>
      </c>
    </row>
    <row r="12" spans="1:3" ht="12.75">
      <c r="A12" s="6" t="s">
        <v>3</v>
      </c>
      <c r="B12" s="7">
        <v>322634127</v>
      </c>
      <c r="C12" s="7">
        <v>6314131</v>
      </c>
    </row>
    <row r="13" spans="1:3" ht="12.75">
      <c r="A13" s="6" t="s">
        <v>49</v>
      </c>
      <c r="B13" s="7">
        <v>21517876</v>
      </c>
      <c r="C13" s="7">
        <v>49841</v>
      </c>
    </row>
    <row r="14" spans="1:3" ht="12.75">
      <c r="A14" s="6" t="s">
        <v>37</v>
      </c>
      <c r="B14" s="7">
        <v>351224</v>
      </c>
      <c r="C14" s="7">
        <v>958</v>
      </c>
    </row>
    <row r="15" spans="1:3" ht="12.75">
      <c r="A15" s="6" t="s">
        <v>44</v>
      </c>
      <c r="B15" s="7">
        <v>3052532</v>
      </c>
      <c r="C15" s="7">
        <v>22440</v>
      </c>
    </row>
    <row r="16" spans="1:3" ht="12.75">
      <c r="A16" s="6" t="s">
        <v>38</v>
      </c>
      <c r="B16" s="7">
        <v>1417677</v>
      </c>
      <c r="C16" s="7">
        <v>43000</v>
      </c>
    </row>
    <row r="17" spans="1:3" ht="12.75">
      <c r="A17" s="6" t="s">
        <v>39</v>
      </c>
      <c r="B17" s="7">
        <v>1249854</v>
      </c>
      <c r="C17" s="7">
        <v>18790</v>
      </c>
    </row>
    <row r="18" spans="1:3" ht="12.75">
      <c r="A18" s="6" t="s">
        <v>45</v>
      </c>
      <c r="B18" s="7">
        <v>14445</v>
      </c>
      <c r="C18" s="7">
        <v>95</v>
      </c>
    </row>
    <row r="19" spans="1:3" ht="12.75">
      <c r="A19" s="6" t="s">
        <v>54</v>
      </c>
      <c r="B19" s="7">
        <v>114256115</v>
      </c>
      <c r="C19" s="7">
        <v>39787</v>
      </c>
    </row>
    <row r="20" spans="1:3" ht="12.75">
      <c r="A20" s="6" t="s">
        <v>46</v>
      </c>
      <c r="B20" s="7">
        <v>112983963</v>
      </c>
      <c r="C20" s="7">
        <v>2214737</v>
      </c>
    </row>
    <row r="21" spans="1:3" ht="12.75">
      <c r="A21" s="6" t="s">
        <v>41</v>
      </c>
      <c r="B21" s="7">
        <v>3747374</v>
      </c>
      <c r="C21" s="7">
        <v>13292</v>
      </c>
    </row>
    <row r="22" spans="1:3" ht="12.75">
      <c r="A22" s="8" t="s">
        <v>12</v>
      </c>
      <c r="B22" s="9">
        <v>901801692</v>
      </c>
      <c r="C22" s="9">
        <v>722462</v>
      </c>
    </row>
    <row r="23" spans="1:3" ht="12.75">
      <c r="A23" s="2" t="s">
        <v>17</v>
      </c>
      <c r="B23" s="3">
        <v>1547130147</v>
      </c>
      <c r="C23" s="3">
        <v>10567739</v>
      </c>
    </row>
  </sheetData>
  <sheetProtection/>
  <mergeCells count="2">
    <mergeCell ref="A1:C1"/>
    <mergeCell ref="A2:C2"/>
  </mergeCells>
  <printOptions horizontalCentered="1"/>
  <pageMargins left="0.75" right="0.75" top="0.984251968503937" bottom="0.984251968503937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17.421875" style="0" customWidth="1"/>
    <col min="2" max="2" width="14.421875" style="0" customWidth="1"/>
    <col min="3" max="3" width="12.7109375" style="0" customWidth="1"/>
  </cols>
  <sheetData>
    <row r="1" spans="1:3" ht="12.75">
      <c r="A1" s="21" t="s">
        <v>18</v>
      </c>
      <c r="B1" s="21"/>
      <c r="C1" s="21"/>
    </row>
    <row r="2" spans="1:3" ht="12.75">
      <c r="A2" s="21" t="s">
        <v>62</v>
      </c>
      <c r="B2" s="21"/>
      <c r="C2" s="21"/>
    </row>
    <row r="7" spans="1:3" ht="12.75">
      <c r="A7" s="10" t="s">
        <v>20</v>
      </c>
      <c r="B7" s="10" t="s">
        <v>21</v>
      </c>
      <c r="C7" s="10" t="s">
        <v>22</v>
      </c>
    </row>
    <row r="8" spans="1:3" ht="12.75">
      <c r="A8" s="11"/>
      <c r="B8" s="11" t="s">
        <v>23</v>
      </c>
      <c r="C8" s="11" t="s">
        <v>24</v>
      </c>
    </row>
    <row r="9" spans="1:3" ht="12.75">
      <c r="A9" s="4" t="s">
        <v>56</v>
      </c>
      <c r="B9" s="5">
        <v>76685</v>
      </c>
      <c r="C9" s="5">
        <v>2000</v>
      </c>
    </row>
    <row r="10" spans="1:3" ht="12.75">
      <c r="A10" s="6" t="s">
        <v>58</v>
      </c>
      <c r="B10" s="7">
        <v>268741632</v>
      </c>
      <c r="C10" s="7">
        <v>3539209</v>
      </c>
    </row>
    <row r="11" spans="1:3" ht="12.75">
      <c r="A11" s="6" t="s">
        <v>59</v>
      </c>
      <c r="B11" s="7">
        <v>144844606</v>
      </c>
      <c r="C11" s="7">
        <v>1102680</v>
      </c>
    </row>
    <row r="12" spans="1:3" ht="12.75">
      <c r="A12" s="6" t="s">
        <v>3</v>
      </c>
      <c r="B12" s="7">
        <v>895658801</v>
      </c>
      <c r="C12" s="7">
        <v>8318359</v>
      </c>
    </row>
    <row r="13" spans="1:3" ht="12.75">
      <c r="A13" s="6" t="s">
        <v>49</v>
      </c>
      <c r="B13" s="7">
        <v>8564492</v>
      </c>
      <c r="C13" s="7">
        <v>22282</v>
      </c>
    </row>
    <row r="14" spans="1:3" ht="12.75">
      <c r="A14" s="6" t="s">
        <v>37</v>
      </c>
      <c r="B14" s="7">
        <v>317894</v>
      </c>
      <c r="C14" s="7">
        <v>384</v>
      </c>
    </row>
    <row r="15" spans="1:3" ht="12.75">
      <c r="A15" s="6" t="s">
        <v>44</v>
      </c>
      <c r="B15" s="7">
        <v>11286640</v>
      </c>
      <c r="C15" s="7">
        <v>6562000</v>
      </c>
    </row>
    <row r="16" spans="1:3" ht="12.75">
      <c r="A16" s="6" t="s">
        <v>38</v>
      </c>
      <c r="B16" s="7">
        <v>3065158</v>
      </c>
      <c r="C16" s="7">
        <v>17274</v>
      </c>
    </row>
    <row r="17" spans="1:3" ht="12.75">
      <c r="A17" s="6" t="s">
        <v>60</v>
      </c>
      <c r="B17" s="7">
        <v>179992</v>
      </c>
      <c r="C17" s="7">
        <v>18000</v>
      </c>
    </row>
    <row r="18" spans="1:3" ht="12.75">
      <c r="A18" s="6" t="s">
        <v>54</v>
      </c>
      <c r="B18" s="7">
        <v>10762446</v>
      </c>
      <c r="C18" s="7">
        <v>4846</v>
      </c>
    </row>
    <row r="19" spans="1:3" ht="12.75">
      <c r="A19" s="6" t="s">
        <v>55</v>
      </c>
      <c r="B19" s="7">
        <v>13000</v>
      </c>
      <c r="C19" s="7">
        <v>43</v>
      </c>
    </row>
    <row r="20" spans="1:3" ht="12.75">
      <c r="A20" s="6" t="s">
        <v>61</v>
      </c>
      <c r="B20" s="7">
        <v>1759</v>
      </c>
      <c r="C20" s="7">
        <v>275</v>
      </c>
    </row>
    <row r="21" spans="1:3" ht="12.75">
      <c r="A21" s="6" t="s">
        <v>46</v>
      </c>
      <c r="B21" s="7">
        <v>65569672</v>
      </c>
      <c r="C21" s="7">
        <v>1213916</v>
      </c>
    </row>
    <row r="22" spans="1:3" ht="12.75">
      <c r="A22" s="6" t="s">
        <v>40</v>
      </c>
      <c r="B22" s="7">
        <v>9125951</v>
      </c>
      <c r="C22" s="7">
        <v>13828</v>
      </c>
    </row>
    <row r="23" spans="1:3" ht="12.75">
      <c r="A23" s="6" t="s">
        <v>41</v>
      </c>
      <c r="B23" s="7">
        <v>12528401</v>
      </c>
      <c r="C23" s="7">
        <v>46549</v>
      </c>
    </row>
    <row r="24" spans="1:3" ht="12.75">
      <c r="A24" s="6" t="s">
        <v>12</v>
      </c>
      <c r="B24" s="7">
        <v>979272211</v>
      </c>
      <c r="C24" s="7">
        <v>665365</v>
      </c>
    </row>
    <row r="25" spans="1:3" ht="12.75">
      <c r="A25" s="6" t="s">
        <v>13</v>
      </c>
      <c r="B25" s="7">
        <v>672779</v>
      </c>
      <c r="C25" s="7">
        <v>1602</v>
      </c>
    </row>
    <row r="26" spans="1:3" ht="12.75">
      <c r="A26" s="8" t="s">
        <v>14</v>
      </c>
      <c r="B26" s="9">
        <v>100000</v>
      </c>
      <c r="C26" s="9">
        <v>5000</v>
      </c>
    </row>
    <row r="27" spans="1:3" ht="12.75">
      <c r="A27" s="2" t="s">
        <v>17</v>
      </c>
      <c r="B27" s="3">
        <v>2410782119</v>
      </c>
      <c r="C27" s="3">
        <v>21533612</v>
      </c>
    </row>
  </sheetData>
  <sheetProtection/>
  <mergeCells count="2">
    <mergeCell ref="A1:C1"/>
    <mergeCell ref="A2:C2"/>
  </mergeCells>
  <printOptions horizontalCentered="1"/>
  <pageMargins left="0.75" right="0.75" top="0.984251968503937" bottom="0.984251968503937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MFP / DGAlf - Daniel Lobo</cp:lastModifiedBy>
  <cp:lastPrinted>2017-01-24T16:54:21Z</cp:lastPrinted>
  <dcterms:created xsi:type="dcterms:W3CDTF">2005-03-09T12:33:28Z</dcterms:created>
  <dcterms:modified xsi:type="dcterms:W3CDTF">2017-01-24T16:55:02Z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