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na.l.fernandes\Documents\Conta Trimestral\4º Trimestre\"/>
    </mc:Choice>
  </mc:AlternateContent>
  <bookViews>
    <workbookView xWindow="0" yWindow="0" windowWidth="28800" windowHeight="12300" tabRatio="746"/>
  </bookViews>
  <sheets>
    <sheet name="Mapa I_ Receitas do Estado" sheetId="1" r:id="rId1"/>
    <sheet name="Mapa II_ Despesas por Economica" sheetId="2" r:id="rId2"/>
    <sheet name="Mapa III_ Despesas por Organica" sheetId="3" r:id="rId3"/>
    <sheet name="Mapa IV_ Despesas por Funções" sheetId="4" r:id="rId4"/>
    <sheet name="Mapa VII_ Despesas por Programa" sheetId="5" r:id="rId5"/>
  </sheets>
  <externalReferences>
    <externalReference r:id="rId6"/>
    <externalReference r:id="rId7"/>
    <externalReference r:id="rId8"/>
    <externalReference r:id="rId9"/>
  </externalReferences>
  <definedNames>
    <definedName name="_" localSheetId="0" hidden="1">#REF!,#REF!,#REF!,#REF!,#REF!,#REF!,#REF!,#REF!</definedName>
    <definedName name="_" hidden="1">#REF!,#REF!,#REF!,#REF!,#REF!,#REF!,#REF!,#REF!</definedName>
    <definedName name="_________OFE2" localSheetId="0" hidden="1">#REF!</definedName>
    <definedName name="_________OFE2" hidden="1">#REF!</definedName>
    <definedName name="________OFE2" localSheetId="0" hidden="1">#REF!</definedName>
    <definedName name="________OFE2" hidden="1">#REF!</definedName>
    <definedName name="_______OFE2" localSheetId="0" hidden="1">#REF!</definedName>
    <definedName name="_______OFE2" hidden="1">#REF!</definedName>
    <definedName name="______OFE2" localSheetId="0" hidden="1">#REF!</definedName>
    <definedName name="______OFE2" hidden="1">#REF!</definedName>
    <definedName name="_____OFE2" localSheetId="0" hidden="1">#REF!</definedName>
    <definedName name="_____OFE2" hidden="1">#REF!</definedName>
    <definedName name="____OFE2" localSheetId="0" hidden="1">#REF!</definedName>
    <definedName name="____OFE2" hidden="1">#REF!</definedName>
    <definedName name="___OFE2" localSheetId="0" hidden="1">#REF!</definedName>
    <definedName name="___OFE2" hidden="1">#REF!</definedName>
    <definedName name="__1__123Graph_AChart_1A" localSheetId="0" hidden="1">#REF!</definedName>
    <definedName name="__1__123Graph_AChart_1A" hidden="1">#REF!</definedName>
    <definedName name="__123Graph_A" localSheetId="0" hidden="1">#REF!</definedName>
    <definedName name="__123Graph_A" hidden="1">#REF!</definedName>
    <definedName name="__123Graph_ACurrent" localSheetId="0" hidden="1">#REF!</definedName>
    <definedName name="__123Graph_ACurrent" hidden="1">#REF!</definedName>
    <definedName name="__123Graph_B" localSheetId="0" hidden="1">#REF!</definedName>
    <definedName name="__123Graph_B" hidden="1">#REF!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" localSheetId="0" hidden="1">#REF!</definedName>
    <definedName name="__123Graph_X" hidden="1">#REF!</definedName>
    <definedName name="__123Graph_XCurrent" localSheetId="0" hidden="1">#REF!</definedName>
    <definedName name="__123Graph_XCurrent" hidden="1">#REF!</definedName>
    <definedName name="__2__123Graph_AChart_2A" localSheetId="0" hidden="1">#REF!</definedName>
    <definedName name="__2__123Graph_AChart_2A" hidden="1">#REF!</definedName>
    <definedName name="__3__123Graph_AChart_3A" localSheetId="0" hidden="1">#REF!</definedName>
    <definedName name="__3__123Graph_AChart_3A" hidden="1">#REF!</definedName>
    <definedName name="__4__123Graph_AChart_4A" localSheetId="0" hidden="1">#REF!</definedName>
    <definedName name="__4__123Graph_AChart_4A" hidden="1">#REF!</definedName>
    <definedName name="__5__123Graph_BChart_1A" localSheetId="0" hidden="1">#REF!</definedName>
    <definedName name="__5__123Graph_BChart_1A" hidden="1">#REF!</definedName>
    <definedName name="__OFE2" localSheetId="0" hidden="1">#REF!</definedName>
    <definedName name="__OFE2" hidden="1">#REF!</definedName>
    <definedName name="_1_____123Graph_BChart_3A" localSheetId="0" hidden="1">#REF!</definedName>
    <definedName name="_1_____123Graph_BChart_3A" hidden="1">#REF!</definedName>
    <definedName name="_1___123Graph_AChart_1A" localSheetId="0" hidden="1">#REF!</definedName>
    <definedName name="_1___123Graph_AChart_1A" hidden="1">#REF!</definedName>
    <definedName name="_1__123Graph_AChart_1A" localSheetId="0" hidden="1">#REF!</definedName>
    <definedName name="_1__123Graph_AChart_1A" hidden="1">#REF!</definedName>
    <definedName name="_10____123Graph_XChart_3A" localSheetId="0" hidden="1">#REF!</definedName>
    <definedName name="_10____123Graph_XChart_3A" hidden="1">#REF!</definedName>
    <definedName name="_10___123Graph_XChart_1A" localSheetId="0" hidden="1">#REF!</definedName>
    <definedName name="_10___123Graph_XChart_1A" hidden="1">#REF!</definedName>
    <definedName name="_10__123Graph_XChart_1A" localSheetId="0" hidden="1">#REF!</definedName>
    <definedName name="_10__123Graph_XChart_1A" hidden="1">#REF!</definedName>
    <definedName name="_10__123Graph_XChart_3A" localSheetId="0" hidden="1">#REF!</definedName>
    <definedName name="_10__123Graph_XChart_3A" hidden="1">#REF!</definedName>
    <definedName name="_11____123Graph_XChart_4A" localSheetId="0" hidden="1">#REF!</definedName>
    <definedName name="_11____123Graph_XChart_4A" hidden="1">#REF!</definedName>
    <definedName name="_11___123Graph_XChart_2A" localSheetId="0" hidden="1">#REF!</definedName>
    <definedName name="_11___123Graph_XChart_2A" hidden="1">#REF!</definedName>
    <definedName name="_11__123Graph_BChart_4A" localSheetId="0" hidden="1">#REF!</definedName>
    <definedName name="_11__123Graph_BChart_4A" hidden="1">#REF!</definedName>
    <definedName name="_11__123Graph_XChart_2A" localSheetId="0" hidden="1">#REF!</definedName>
    <definedName name="_11__123Graph_XChart_2A" hidden="1">#REF!</definedName>
    <definedName name="_11__123Graph_XChart_4A" localSheetId="0" hidden="1">#REF!</definedName>
    <definedName name="_11__123Graph_XChart_4A" hidden="1">#REF!</definedName>
    <definedName name="_12___123Graph_AChart_1A" localSheetId="0" hidden="1">#REF!</definedName>
    <definedName name="_12___123Graph_AChart_1A" hidden="1">#REF!</definedName>
    <definedName name="_12___123Graph_XChart_3A" localSheetId="0" hidden="1">#REF!</definedName>
    <definedName name="_12___123Graph_XChart_3A" hidden="1">#REF!</definedName>
    <definedName name="_12__123Graph_XChart_1A" localSheetId="0" hidden="1">#REF!</definedName>
    <definedName name="_12__123Graph_XChart_1A" hidden="1">#REF!</definedName>
    <definedName name="_12__123Graph_XChart_3A" localSheetId="0" hidden="1">#REF!</definedName>
    <definedName name="_12__123Graph_XChart_3A" hidden="1">#REF!</definedName>
    <definedName name="_13___123Graph_AChart_2A" localSheetId="0" hidden="1">#REF!</definedName>
    <definedName name="_13___123Graph_AChart_2A" hidden="1">#REF!</definedName>
    <definedName name="_13___123Graph_XChart_4A" localSheetId="0" hidden="1">#REF!</definedName>
    <definedName name="_13___123Graph_XChart_4A" hidden="1">#REF!</definedName>
    <definedName name="_13__123Graph_XChart_2A" localSheetId="0" hidden="1">#REF!</definedName>
    <definedName name="_13__123Graph_XChart_2A" hidden="1">#REF!</definedName>
    <definedName name="_13__123Graph_XChart_4A" localSheetId="0" hidden="1">#REF!</definedName>
    <definedName name="_13__123Graph_XChart_4A" hidden="1">#REF!</definedName>
    <definedName name="_14___123Graph_AChart_3A" localSheetId="0" hidden="1">#REF!</definedName>
    <definedName name="_14___123Graph_AChart_3A" hidden="1">#REF!</definedName>
    <definedName name="_14__123Graph_XChart_3A" localSheetId="0" hidden="1">#REF!</definedName>
    <definedName name="_14__123Graph_XChart_3A" hidden="1">#REF!</definedName>
    <definedName name="_15___123Graph_AChart_4A" localSheetId="0" hidden="1">#REF!</definedName>
    <definedName name="_15___123Graph_AChart_4A" hidden="1">#REF!</definedName>
    <definedName name="_15__123Graph_XChart_4A" localSheetId="0" hidden="1">#REF!</definedName>
    <definedName name="_15__123Graph_XChart_4A" hidden="1">#REF!</definedName>
    <definedName name="_16___123Graph_BChart_1A" localSheetId="0" hidden="1">#REF!</definedName>
    <definedName name="_16___123Graph_BChart_1A" hidden="1">#REF!</definedName>
    <definedName name="_17___123Graph_BChart_3A" localSheetId="0" hidden="1">#REF!</definedName>
    <definedName name="_17___123Graph_BChart_3A" hidden="1">#REF!</definedName>
    <definedName name="_18___123Graph_BChart_4A" localSheetId="0" hidden="1">#REF!</definedName>
    <definedName name="_18___123Graph_BChart_4A" hidden="1">#REF!</definedName>
    <definedName name="_19___123Graph_XChart_1A" localSheetId="0" hidden="1">#REF!</definedName>
    <definedName name="_19___123Graph_XChart_1A" hidden="1">#REF!</definedName>
    <definedName name="_2_____123Graph_BChart_4A" localSheetId="0" hidden="1">#REF!</definedName>
    <definedName name="_2_____123Graph_BChart_4A" hidden="1">#REF!</definedName>
    <definedName name="_2___123Graph_AChart_2A" localSheetId="0" hidden="1">#REF!</definedName>
    <definedName name="_2___123Graph_AChart_2A" hidden="1">#REF!</definedName>
    <definedName name="_2__123Graph_AChart_2A" localSheetId="0" hidden="1">#REF!</definedName>
    <definedName name="_2__123Graph_AChart_2A" hidden="1">#REF!</definedName>
    <definedName name="_20___123Graph_XChart_2A" localSheetId="0" hidden="1">#REF!</definedName>
    <definedName name="_20___123Graph_XChart_2A" hidden="1">#REF!</definedName>
    <definedName name="_21___123Graph_XChart_3A" localSheetId="0" hidden="1">#REF!</definedName>
    <definedName name="_21___123Graph_XChart_3A" hidden="1">#REF!</definedName>
    <definedName name="_22___123Graph_XChart_4A" localSheetId="0" hidden="1">#REF!</definedName>
    <definedName name="_22___123Graph_XChart_4A" hidden="1">#REF!</definedName>
    <definedName name="_3____123Graph_AChart_1A" localSheetId="0" hidden="1">#REF!</definedName>
    <definedName name="_3____123Graph_AChart_1A" hidden="1">#REF!</definedName>
    <definedName name="_3___123Graph_AChart_3A" localSheetId="0" hidden="1">#REF!</definedName>
    <definedName name="_3___123Graph_AChart_3A" hidden="1">#REF!</definedName>
    <definedName name="_3__123Graph_AChart_3A" localSheetId="0" hidden="1">#REF!</definedName>
    <definedName name="_3__123Graph_AChart_3A" hidden="1">#REF!</definedName>
    <definedName name="_4____123Graph_AChart_2A" localSheetId="0" hidden="1">#REF!</definedName>
    <definedName name="_4____123Graph_AChart_2A" hidden="1">#REF!</definedName>
    <definedName name="_4___123Graph_AChart_4A" localSheetId="0" hidden="1">#REF!</definedName>
    <definedName name="_4___123Graph_AChart_4A" hidden="1">#REF!</definedName>
    <definedName name="_4__123Graph_AChart_4A" localSheetId="0" hidden="1">#REF!</definedName>
    <definedName name="_4__123Graph_AChart_4A" hidden="1">#REF!</definedName>
    <definedName name="_5____123Graph_AChart_3A" localSheetId="0" hidden="1">#REF!</definedName>
    <definedName name="_5____123Graph_AChart_3A" hidden="1">#REF!</definedName>
    <definedName name="_5___123Graph_BChart_1A" localSheetId="0" hidden="1">#REF!</definedName>
    <definedName name="_5___123Graph_BChart_1A" hidden="1">#REF!</definedName>
    <definedName name="_5__123Graph_BChart_1A" localSheetId="0" hidden="1">#REF!</definedName>
    <definedName name="_5__123Graph_BChart_1A" hidden="1">#REF!</definedName>
    <definedName name="_6____123Graph_AChart_4A" localSheetId="0" hidden="1">#REF!</definedName>
    <definedName name="_6____123Graph_AChart_4A" hidden="1">#REF!</definedName>
    <definedName name="_6__123Graph_BChart_3A" localSheetId="0" hidden="1">#REF!</definedName>
    <definedName name="_6__123Graph_BChart_3A" hidden="1">#REF!</definedName>
    <definedName name="_7____123Graph_BChart_1A" localSheetId="0" hidden="1">#REF!</definedName>
    <definedName name="_7____123Graph_BChart_1A" hidden="1">#REF!</definedName>
    <definedName name="_7___123Graph_BChart_3A" localSheetId="0" hidden="1">#REF!</definedName>
    <definedName name="_7___123Graph_BChart_3A" hidden="1">#REF!</definedName>
    <definedName name="_7__123Graph_BChart_3A" localSheetId="0" hidden="1">#REF!</definedName>
    <definedName name="_7__123Graph_BChart_3A" hidden="1">#REF!</definedName>
    <definedName name="_7__123Graph_BChart_4A" localSheetId="0" hidden="1">#REF!</definedName>
    <definedName name="_7__123Graph_BChart_4A" hidden="1">#REF!</definedName>
    <definedName name="_8____123Graph_XChart_1A" localSheetId="0" hidden="1">#REF!</definedName>
    <definedName name="_8____123Graph_XChart_1A" hidden="1">#REF!</definedName>
    <definedName name="_8__123Graph_BChart_3A" localSheetId="0" hidden="1">#REF!</definedName>
    <definedName name="_8__123Graph_BChart_3A" hidden="1">#REF!</definedName>
    <definedName name="_8__123Graph_XChart_1A" localSheetId="0" hidden="1">#REF!</definedName>
    <definedName name="_8__123Graph_XChart_1A" hidden="1">#REF!</definedName>
    <definedName name="_9____123Graph_XChart_2A" localSheetId="0" hidden="1">#REF!</definedName>
    <definedName name="_9____123Graph_XChart_2A" hidden="1">#REF!</definedName>
    <definedName name="_9___123Graph_BChart_4A" localSheetId="0" hidden="1">#REF!</definedName>
    <definedName name="_9___123Graph_BChart_4A" hidden="1">#REF!</definedName>
    <definedName name="_9__123Graph_BChart_4A" localSheetId="0" hidden="1">#REF!</definedName>
    <definedName name="_9__123Graph_BChart_4A" hidden="1">#REF!</definedName>
    <definedName name="_9__123Graph_XChart_2A" localSheetId="0" hidden="1">#REF!</definedName>
    <definedName name="_9__123Graph_XChart_2A" hidden="1">#REF!</definedName>
    <definedName name="_Fill" localSheetId="0" hidden="1">#REF!</definedName>
    <definedName name="_Fill" hidden="1">#REF!</definedName>
    <definedName name="_Fill1" localSheetId="0" hidden="1">#REF!</definedName>
    <definedName name="_Fill1" hidden="1">#REF!</definedName>
    <definedName name="_filterd" localSheetId="0" hidden="1">#REF!</definedName>
    <definedName name="_filterd" hidden="1">#REF!</definedName>
    <definedName name="_xlnm._FilterDatabase" hidden="1">[1]C!$P$428:$T$428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3" localSheetId="0" hidden="1">#REF!</definedName>
    <definedName name="_Key3" hidden="1">#REF!</definedName>
    <definedName name="_OFE2" localSheetId="0" hidden="1">#REF!</definedName>
    <definedName name="_OFE2" hidden="1">#REF!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´" localSheetId="0" hidden="1">#REF!,#REF!,#REF!,#REF!,#REF!,#REF!</definedName>
    <definedName name="´" hidden="1">#REF!,#REF!,#REF!,#REF!,#REF!,#REF!</definedName>
    <definedName name="a" localSheetId="0">#REF!</definedName>
    <definedName name="a">#REF!</definedName>
    <definedName name="aannn" hidden="1">#REF!</definedName>
    <definedName name="ab" localSheetId="0" hidden="1">#REF!</definedName>
    <definedName name="ab" hidden="1">#REF!</definedName>
    <definedName name="adfaedarew" localSheetId="0" hidden="1">{"SRB",#N/A,FALSE,"SRB"}</definedName>
    <definedName name="adfaedarew" localSheetId="1" hidden="1">{"SRB",#N/A,FALSE,"SRB"}</definedName>
    <definedName name="adfaedarew" localSheetId="2" hidden="1">{"SRB",#N/A,FALSE,"SRB"}</definedName>
    <definedName name="adfaedarew" localSheetId="3" hidden="1">{"SRB",#N/A,FALSE,"SRB"}</definedName>
    <definedName name="adfaedarew" localSheetId="4" hidden="1">{"SRB",#N/A,FALSE,"SRB"}</definedName>
    <definedName name="adfaedarew" hidden="1">{"SRB",#N/A,FALSE,"SRB"}</definedName>
    <definedName name="adfaedarew2" localSheetId="0" hidden="1">{"SRB",#N/A,FALSE,"SRB"}</definedName>
    <definedName name="adfaedarew2" localSheetId="1" hidden="1">{"SRB",#N/A,FALSE,"SRB"}</definedName>
    <definedName name="adfaedarew2" localSheetId="2" hidden="1">{"SRB",#N/A,FALSE,"SRB"}</definedName>
    <definedName name="adfaedarew2" localSheetId="3" hidden="1">{"SRB",#N/A,FALSE,"SRB"}</definedName>
    <definedName name="adfaedarew2" localSheetId="4" hidden="1">{"SRB",#N/A,FALSE,"SRB"}</definedName>
    <definedName name="adfaedarew2" hidden="1">{"SRB",#N/A,FALSE,"SRB"}</definedName>
    <definedName name="adfew" localSheetId="0" hidden="1">{"SRB",#N/A,FALSE,"SRB"}</definedName>
    <definedName name="adfew" localSheetId="1" hidden="1">{"SRB",#N/A,FALSE,"SRB"}</definedName>
    <definedName name="adfew" localSheetId="2" hidden="1">{"SRB",#N/A,FALSE,"SRB"}</definedName>
    <definedName name="adfew" localSheetId="3" hidden="1">{"SRB",#N/A,FALSE,"SRB"}</definedName>
    <definedName name="adfew" localSheetId="4" hidden="1">{"SRB",#N/A,FALSE,"SRB"}</definedName>
    <definedName name="adfew" hidden="1">{"SRB",#N/A,FALSE,"SRB"}</definedName>
    <definedName name="adfew2" localSheetId="0" hidden="1">{"SRB",#N/A,FALSE,"SRB"}</definedName>
    <definedName name="adfew2" localSheetId="1" hidden="1">{"SRB",#N/A,FALSE,"SRB"}</definedName>
    <definedName name="adfew2" localSheetId="2" hidden="1">{"SRB",#N/A,FALSE,"SRB"}</definedName>
    <definedName name="adfew2" localSheetId="3" hidden="1">{"SRB",#N/A,FALSE,"SRB"}</definedName>
    <definedName name="adfew2" localSheetId="4" hidden="1">{"SRB",#N/A,FALSE,"SRB"}</definedName>
    <definedName name="adfew2" hidden="1">{"SRB",#N/A,FALSE,"SRB"}</definedName>
    <definedName name="adfffff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localSheetId="1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localSheetId="2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localSheetId="3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hidden="1">{"REDA",#N/A,FALSE,"REDA";"REDB",#N/A,FALSE,"REDB";"REDC",#N/A,FALSE,"REDC";"REDD",#N/A,FALSE,"REDD";"REDE",#N/A,FALSE,"REDE";"REDF",#N/A,FALSE,"REDF";"REDG",#N/A,FALSE,"REDG";"REDH",#N/A,FALSE,"REDH";"REDI",#N/A,FALSE,"REDI"}</definedName>
    <definedName name="adreacd" localSheetId="0" hidden="1">{"SRC",#N/A,FALSE,"SRC"}</definedName>
    <definedName name="adreacd" localSheetId="1" hidden="1">{"SRC",#N/A,FALSE,"SRC"}</definedName>
    <definedName name="adreacd" localSheetId="2" hidden="1">{"SRC",#N/A,FALSE,"SRC"}</definedName>
    <definedName name="adreacd" localSheetId="3" hidden="1">{"SRC",#N/A,FALSE,"SRC"}</definedName>
    <definedName name="adreacd" localSheetId="4" hidden="1">{"SRC",#N/A,FALSE,"SRC"}</definedName>
    <definedName name="adreacd" hidden="1">{"SRC",#N/A,FALSE,"SRC"}</definedName>
    <definedName name="adreacd2" localSheetId="0" hidden="1">{"SRC",#N/A,FALSE,"SRC"}</definedName>
    <definedName name="adreacd2" localSheetId="1" hidden="1">{"SRC",#N/A,FALSE,"SRC"}</definedName>
    <definedName name="adreacd2" localSheetId="2" hidden="1">{"SRC",#N/A,FALSE,"SRC"}</definedName>
    <definedName name="adreacd2" localSheetId="3" hidden="1">{"SRC",#N/A,FALSE,"SRC"}</definedName>
    <definedName name="adreacd2" localSheetId="4" hidden="1">{"SRC",#N/A,FALSE,"SRC"}</definedName>
    <definedName name="adreacd2" hidden="1">{"SRC",#N/A,FALSE,"SRC"}</definedName>
    <definedName name="adreadh" localSheetId="0" hidden="1">{"SRB",#N/A,FALSE,"SRB"}</definedName>
    <definedName name="adreadh" localSheetId="1" hidden="1">{"SRB",#N/A,FALSE,"SRB"}</definedName>
    <definedName name="adreadh" localSheetId="2" hidden="1">{"SRB",#N/A,FALSE,"SRB"}</definedName>
    <definedName name="adreadh" localSheetId="3" hidden="1">{"SRB",#N/A,FALSE,"SRB"}</definedName>
    <definedName name="adreadh" localSheetId="4" hidden="1">{"SRB",#N/A,FALSE,"SRB"}</definedName>
    <definedName name="adreadh" hidden="1">{"SRB",#N/A,FALSE,"SRB"}</definedName>
    <definedName name="adreadh2" localSheetId="0" hidden="1">{"SRB",#N/A,FALSE,"SRB"}</definedName>
    <definedName name="adreadh2" localSheetId="1" hidden="1">{"SRB",#N/A,FALSE,"SRB"}</definedName>
    <definedName name="adreadh2" localSheetId="2" hidden="1">{"SRB",#N/A,FALSE,"SRB"}</definedName>
    <definedName name="adreadh2" localSheetId="3" hidden="1">{"SRB",#N/A,FALSE,"SRB"}</definedName>
    <definedName name="adreadh2" localSheetId="4" hidden="1">{"SRB",#N/A,FALSE,"SRB"}</definedName>
    <definedName name="adreadh2" hidden="1">{"SRB",#N/A,FALSE,"SRB"}</definedName>
    <definedName name="adsfae" localSheetId="0" hidden="1">{"SRA",#N/A,FALSE,"SRA";"SRB",#N/A,FALSE,"SRB";"SRC",#N/A,FALSE,"SRC"}</definedName>
    <definedName name="adsfae" localSheetId="1" hidden="1">{"SRA",#N/A,FALSE,"SRA";"SRB",#N/A,FALSE,"SRB";"SRC",#N/A,FALSE,"SRC"}</definedName>
    <definedName name="adsfae" localSheetId="2" hidden="1">{"SRA",#N/A,FALSE,"SRA";"SRB",#N/A,FALSE,"SRB";"SRC",#N/A,FALSE,"SRC"}</definedName>
    <definedName name="adsfae" localSheetId="3" hidden="1">{"SRA",#N/A,FALSE,"SRA";"SRB",#N/A,FALSE,"SRB";"SRC",#N/A,FALSE,"SRC"}</definedName>
    <definedName name="adsfae" localSheetId="4" hidden="1">{"SRA",#N/A,FALSE,"SRA";"SRB",#N/A,FALSE,"SRB";"SRC",#N/A,FALSE,"SRC"}</definedName>
    <definedName name="adsfae" hidden="1">{"SRA",#N/A,FALSE,"SRA";"SRB",#N/A,FALSE,"SRB";"SRC",#N/A,FALSE,"SRC"}</definedName>
    <definedName name="adsfeafyhgtuhjt" localSheetId="0" hidden="1">{"SRD",#N/A,FALSE,"SRA"}</definedName>
    <definedName name="adsfeafyhgtuhjt" localSheetId="1" hidden="1">{"SRD",#N/A,FALSE,"SRA"}</definedName>
    <definedName name="adsfeafyhgtuhjt" localSheetId="2" hidden="1">{"SRD",#N/A,FALSE,"SRA"}</definedName>
    <definedName name="adsfeafyhgtuhjt" localSheetId="3" hidden="1">{"SRD",#N/A,FALSE,"SRA"}</definedName>
    <definedName name="adsfeafyhgtuhjt" localSheetId="4" hidden="1">{"SRD",#N/A,FALSE,"SRA"}</definedName>
    <definedName name="adsfeafyhgtuhjt" hidden="1">{"SRD",#N/A,FALSE,"SRA"}</definedName>
    <definedName name="aedg" localSheetId="0" hidden="1">{"SRA",#N/A,FALSE,"SRA"}</definedName>
    <definedName name="aedg" localSheetId="1" hidden="1">{"SRA",#N/A,FALSE,"SRA"}</definedName>
    <definedName name="aedg" localSheetId="2" hidden="1">{"SRA",#N/A,FALSE,"SRA"}</definedName>
    <definedName name="aedg" localSheetId="3" hidden="1">{"SRA",#N/A,FALSE,"SRA"}</definedName>
    <definedName name="aedg" localSheetId="4" hidden="1">{"SRA",#N/A,FALSE,"SRA"}</definedName>
    <definedName name="aedg" hidden="1">{"SRA",#N/A,FALSE,"SRA"}</definedName>
    <definedName name="aer" localSheetId="0" hidden="1">{"SRA",#N/A,FALSE,"SRA";"SRB",#N/A,FALSE,"SRB";"SRC",#N/A,FALSE,"SRC"}</definedName>
    <definedName name="aer" localSheetId="1" hidden="1">{"SRA",#N/A,FALSE,"SRA";"SRB",#N/A,FALSE,"SRB";"SRC",#N/A,FALSE,"SRC"}</definedName>
    <definedName name="aer" localSheetId="2" hidden="1">{"SRA",#N/A,FALSE,"SRA";"SRB",#N/A,FALSE,"SRB";"SRC",#N/A,FALSE,"SRC"}</definedName>
    <definedName name="aer" localSheetId="3" hidden="1">{"SRA",#N/A,FALSE,"SRA";"SRB",#N/A,FALSE,"SRB";"SRC",#N/A,FALSE,"SRC"}</definedName>
    <definedName name="aer" localSheetId="4" hidden="1">{"SRA",#N/A,FALSE,"SRA";"SRB",#N/A,FALSE,"SRB";"SRC",#N/A,FALSE,"SRC"}</definedName>
    <definedName name="aer" hidden="1">{"SRA",#N/A,FALSE,"SRA";"SRB",#N/A,FALSE,"SRB";"SRC",#N/A,FALSE,"SRC"}</definedName>
    <definedName name="afce" localSheetId="0" hidden="1">{"SRB",#N/A,FALSE,"SRB"}</definedName>
    <definedName name="afce" localSheetId="1" hidden="1">{"SRB",#N/A,FALSE,"SRB"}</definedName>
    <definedName name="afce" localSheetId="2" hidden="1">{"SRB",#N/A,FALSE,"SRB"}</definedName>
    <definedName name="afce" localSheetId="3" hidden="1">{"SRB",#N/A,FALSE,"SRB"}</definedName>
    <definedName name="afce" localSheetId="4" hidden="1">{"SRB",#N/A,FALSE,"SRB"}</definedName>
    <definedName name="afce" hidden="1">{"SRB",#N/A,FALSE,"SRB"}</definedName>
    <definedName name="annie" localSheetId="0" hidden="1">{"SRB",#N/A,FALSE,"SRB"}</definedName>
    <definedName name="annie" localSheetId="1" hidden="1">{"SRB",#N/A,FALSE,"SRB"}</definedName>
    <definedName name="annie" localSheetId="2" hidden="1">{"SRB",#N/A,FALSE,"SRB"}</definedName>
    <definedName name="annie" localSheetId="3" hidden="1">{"SRB",#N/A,FALSE,"SRB"}</definedName>
    <definedName name="annie" localSheetId="4" hidden="1">{"SRB",#N/A,FALSE,"SRB"}</definedName>
    <definedName name="annie" hidden="1">{"SRB",#N/A,FALSE,"SRB"}</definedName>
    <definedName name="annie2" localSheetId="0" hidden="1">#REF!,#REF!,#REF!,#REF!,#REF!,#REF!,#REF!,#REF!,#REF!</definedName>
    <definedName name="annie2" hidden="1">#REF!,#REF!,#REF!,#REF!,#REF!,#REF!,#REF!,#REF!,#REF!</definedName>
    <definedName name="Anos_Empréstimo" localSheetId="0">#REF!</definedName>
    <definedName name="Anos_Empréstimo">#REF!</definedName>
    <definedName name="anscount" hidden="1">1</definedName>
    <definedName name="_xlnm.Print_Area" localSheetId="0">'Mapa I_ Receitas do Estado'!$A$3:$H$219</definedName>
    <definedName name="_xlnm.Print_Area" localSheetId="1">'Mapa II_ Despesas por Economica'!$A$1:$L$149</definedName>
    <definedName name="_xlnm.Print_Area" localSheetId="2">'Mapa III_ Despesas por Organica'!$A$1:$L$44</definedName>
    <definedName name="_xlnm.Print_Area" localSheetId="3">'Mapa IV_ Despesas por Funções'!$A$1:$L$104</definedName>
    <definedName name="_xlnm.Print_Area" localSheetId="4">'Mapa VII_ Despesas por Programa'!$A$1:$P$44</definedName>
    <definedName name="_xlnm.Print_Area">'[2]Table 1'!#REF!</definedName>
    <definedName name="as" localSheetId="0" hidden="1">#REF!,#REF!,#REF!,#REF!,#REF!,#REF!</definedName>
    <definedName name="as" hidden="1">#REF!,#REF!,#REF!,#REF!,#REF!,#REF!</definedName>
    <definedName name="asdfe" localSheetId="0" hidden="1">{"SRB",#N/A,FALSE,"SRB"}</definedName>
    <definedName name="asdfe" localSheetId="1" hidden="1">{"SRB",#N/A,FALSE,"SRB"}</definedName>
    <definedName name="asdfe" localSheetId="2" hidden="1">{"SRB",#N/A,FALSE,"SRB"}</definedName>
    <definedName name="asdfe" localSheetId="3" hidden="1">{"SRB",#N/A,FALSE,"SRB"}</definedName>
    <definedName name="asdfe" localSheetId="4" hidden="1">{"SRB",#N/A,FALSE,"SRB"}</definedName>
    <definedName name="asdfe" hidden="1">{"SRB",#N/A,FALSE,"SRB"}</definedName>
    <definedName name="aserfdrew" localSheetId="0" hidden="1">{"SRC",#N/A,FALSE,"SRC"}</definedName>
    <definedName name="aserfdrew" localSheetId="1" hidden="1">{"SRC",#N/A,FALSE,"SRC"}</definedName>
    <definedName name="aserfdrew" localSheetId="2" hidden="1">{"SRC",#N/A,FALSE,"SRC"}</definedName>
    <definedName name="aserfdrew" localSheetId="3" hidden="1">{"SRC",#N/A,FALSE,"SRC"}</definedName>
    <definedName name="aserfdrew" localSheetId="4" hidden="1">{"SRC",#N/A,FALSE,"SRC"}</definedName>
    <definedName name="aserfdrew" hidden="1">{"SRC",#N/A,FALSE,"SRC"}</definedName>
    <definedName name="aserss" localSheetId="0" hidden="1">{"SRD",#N/A,FALSE,"SRD"}</definedName>
    <definedName name="aserss" localSheetId="1" hidden="1">{"SRD",#N/A,FALSE,"SRD"}</definedName>
    <definedName name="aserss" localSheetId="2" hidden="1">{"SRD",#N/A,FALSE,"SRD"}</definedName>
    <definedName name="aserss" localSheetId="3" hidden="1">{"SRD",#N/A,FALSE,"SRD"}</definedName>
    <definedName name="aserss" localSheetId="4" hidden="1">{"SRD",#N/A,FALSE,"SRD"}</definedName>
    <definedName name="aserss" hidden="1">{"SRD",#N/A,FALSE,"SRD"}</definedName>
    <definedName name="Bal_Fin" localSheetId="0">#REF!</definedName>
    <definedName name="Bal_Fin">#REF!</definedName>
    <definedName name="Bal_Iní" localSheetId="0">#REF!</definedName>
    <definedName name="Bal_Iní">#REF!</definedName>
    <definedName name="CampusP" localSheetId="0">#REF!</definedName>
    <definedName name="CampusP">#REF!</definedName>
    <definedName name="cb" localSheetId="0" hidden="1">{"SRB",#N/A,FALSE,"SRB"}</definedName>
    <definedName name="cb" localSheetId="1" hidden="1">{"SRB",#N/A,FALSE,"SRB"}</definedName>
    <definedName name="cb" localSheetId="2" hidden="1">{"SRB",#N/A,FALSE,"SRB"}</definedName>
    <definedName name="cb" localSheetId="3" hidden="1">{"SRB",#N/A,FALSE,"SRB"}</definedName>
    <definedName name="cb" localSheetId="4" hidden="1">{"SRB",#N/A,FALSE,"SRB"}</definedName>
    <definedName name="cb" hidden="1">{"SRB",#N/A,FALSE,"SRB"}</definedName>
    <definedName name="cc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localSheetId="1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localSheetId="2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localSheetId="3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hidden="1">{"REDA",#N/A,FALSE,"REDA";"REDB",#N/A,FALSE,"REDB";"REDC",#N/A,FALSE,"REDC";"REDD",#N/A,FALSE,"REDD";"REDE",#N/A,FALSE,"REDE";"REDF",#N/A,FALSE,"REDF";"REDG",#N/A,FALSE,"REDG";"REDH",#N/A,FALSE,"REDH";"REDI",#N/A,FALSE,"REDI"}</definedName>
    <definedName name="celina" localSheetId="0" hidden="1">#REF!</definedName>
    <definedName name="celina" hidden="1">#REF!</definedName>
    <definedName name="Cenario21" localSheetId="0" hidden="1">#REF!,#REF!,#REF!,#REF!,#REF!,#REF!,#REF!,#REF!</definedName>
    <definedName name="Cenario21" hidden="1">#REF!,#REF!,#REF!,#REF!,#REF!,#REF!,#REF!,#REF!</definedName>
    <definedName name="cjhfrjhdfjhdfjhdf" localSheetId="0" hidden="1">#REF!</definedName>
    <definedName name="cjhfrjhdfjhdfjhdf" hidden="1">#REF!</definedName>
    <definedName name="Claudia" localSheetId="0">#REF!</definedName>
    <definedName name="Claudia">#REF!</definedName>
    <definedName name="Code" localSheetId="0" hidden="1">#REF!</definedName>
    <definedName name="Code" hidden="1">#REF!</definedName>
    <definedName name="Composition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localSheetId="1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localSheetId="2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localSheetId="3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localSheetId="4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ntribuição_segurança_social" localSheetId="0">DATE(YEAR(#REF!),MONTH(#REF!)+Payment_Number,DAY(#REF!))</definedName>
    <definedName name="Contribuição_segurança_social" localSheetId="1">DATE(YEAR(#REF!),MONTH(#REF!)+Payment_Number,DAY(#REF!))</definedName>
    <definedName name="Contribuição_segurança_social" localSheetId="2">DATE(YEAR(#REF!),MONTH(#REF!)+Payment_Number,DAY(#REF!))</definedName>
    <definedName name="Contribuição_segurança_social" localSheetId="3">DATE(YEAR(#REF!),MONTH(#REF!)+Payment_Number,DAY(#REF!))</definedName>
    <definedName name="Contribuição_segurança_social" localSheetId="4">DATE(YEAR(#REF!),MONTH(#REF!)+Payment_Number,DAY(#REF!))</definedName>
    <definedName name="Contribuição_segurança_social">DATE(YEAR(#REF!),MONTH(#REF!)+Payment_Number,DAY(#REF!))</definedName>
    <definedName name="cv" localSheetId="0">{"Annually";"Semi-Annually";"Quarterly";"Bi-Monthly";"Monthly"}</definedName>
    <definedName name="cv" localSheetId="1">{"Annually";"Semi-Annually";"Quarterly";"Bi-Monthly";"Monthly"}</definedName>
    <definedName name="cv" localSheetId="2">{"Annually";"Semi-Annually";"Quarterly";"Bi-Monthly";"Monthly"}</definedName>
    <definedName name="cv" localSheetId="3">{"Annually";"Semi-Annually";"Quarterly";"Bi-Monthly";"Monthly"}</definedName>
    <definedName name="cv" localSheetId="4">{"Annually";"Semi-Annually";"Quarterly";"Bi-Monthly";"Monthly"}</definedName>
    <definedName name="cv">{"Annually";"Semi-Annually";"Quarterly";"Bi-Monthly";"Monthly"}</definedName>
    <definedName name="Cwvu.a." localSheetId="0" hidden="1">#REF!,#REF!,#REF!,#REF!,#REF!,#REF!</definedName>
    <definedName name="Cwvu.a." hidden="1">#REF!,#REF!,#REF!,#REF!,#REF!,#REF!</definedName>
    <definedName name="Cwvu.bop." localSheetId="0" hidden="1">#REF!,#REF!,#REF!,#REF!,#REF!,#REF!</definedName>
    <definedName name="Cwvu.bop." hidden="1">#REF!,#REF!,#REF!,#REF!,#REF!,#REF!</definedName>
    <definedName name="Cwvu.bop.sr." localSheetId="0" hidden="1">#REF!,#REF!,#REF!,#REF!,#REF!,#REF!</definedName>
    <definedName name="Cwvu.bop.sr." hidden="1">#REF!,#REF!,#REF!,#REF!,#REF!,#REF!</definedName>
    <definedName name="Cwvu.bopsdr.sr." localSheetId="0" hidden="1">#REF!,#REF!,#REF!,#REF!,#REF!,#REF!</definedName>
    <definedName name="Cwvu.bopsdr.sr." hidden="1">#REF!,#REF!,#REF!,#REF!,#REF!,#REF!</definedName>
    <definedName name="Cwvu.cotton." localSheetId="0" hidden="1">#REF!,#REF!,#REF!,#REF!,#REF!,#REF!,#REF!,#REF!</definedName>
    <definedName name="Cwvu.cotton." hidden="1">#REF!,#REF!,#REF!,#REF!,#REF!,#REF!,#REF!,#REF!</definedName>
    <definedName name="Cwvu.cottonall." localSheetId="0" hidden="1">#REF!,#REF!,#REF!,#REF!,#REF!,#REF!,#REF!</definedName>
    <definedName name="Cwvu.cottonall." hidden="1">#REF!,#REF!,#REF!,#REF!,#REF!,#REF!,#REF!</definedName>
    <definedName name="Cwvu.exportdetails." localSheetId="0" hidden="1">#REF!,#REF!,#REF!,#REF!,#REF!,#REF!,#REF!</definedName>
    <definedName name="Cwvu.exportdetails." hidden="1">#REF!,#REF!,#REF!,#REF!,#REF!,#REF!,#REF!</definedName>
    <definedName name="Cwvu.exports." localSheetId="0" hidden="1">#REF!,#REF!,#REF!,#REF!,#REF!,#REF!,#REF!,#REF!</definedName>
    <definedName name="Cwvu.exports." hidden="1">#REF!,#REF!,#REF!,#REF!,#REF!,#REF!,#REF!,#REF!</definedName>
    <definedName name="Cwvu.gold." localSheetId="0" hidden="1">#REF!,#REF!,#REF!,#REF!,#REF!,#REF!,#REF!,#REF!</definedName>
    <definedName name="Cwvu.gold." hidden="1">#REF!,#REF!,#REF!,#REF!,#REF!,#REF!,#REF!,#REF!</definedName>
    <definedName name="Cwvu.goldall." localSheetId="0" hidden="1">#REF!,#REF!,#REF!,#REF!,#REF!,#REF!,#REF!,#REF!</definedName>
    <definedName name="Cwvu.goldall." hidden="1">#REF!,#REF!,#REF!,#REF!,#REF!,#REF!,#REF!,#REF!</definedName>
    <definedName name="Cwvu.IMPORT." localSheetId="0" hidden="1">#REF!</definedName>
    <definedName name="Cwvu.IMPORT." hidden="1">#REF!</definedName>
    <definedName name="Cwvu.imports." localSheetId="0" hidden="1">#REF!,#REF!,#REF!,#REF!,#REF!,#REF!,#REF!,#REF!,#REF!</definedName>
    <definedName name="Cwvu.imports." hidden="1">#REF!,#REF!,#REF!,#REF!,#REF!,#REF!,#REF!,#REF!,#REF!</definedName>
    <definedName name="Cwvu.importsall." localSheetId="0" hidden="1">#REF!,#REF!,#REF!,#REF!,#REF!,#REF!,#REF!,#REF!,#REF!</definedName>
    <definedName name="Cwvu.importsall." hidden="1">#REF!,#REF!,#REF!,#REF!,#REF!,#REF!,#REF!,#REF!,#REF!</definedName>
    <definedName name="Cwvu.tot." localSheetId="0" hidden="1">#REF!,#REF!,#REF!,#REF!,#REF!,#REF!</definedName>
    <definedName name="Cwvu.tot." hidden="1">#REF!,#REF!,#REF!,#REF!,#REF!,#REF!</definedName>
    <definedName name="D" localSheetId="0" hidden="1">{"Main Economic Indicators",#N/A,FALSE,"C"}</definedName>
    <definedName name="D" localSheetId="1" hidden="1">{"Main Economic Indicators",#N/A,FALSE,"C"}</definedName>
    <definedName name="D" localSheetId="2" hidden="1">{"Main Economic Indicators",#N/A,FALSE,"C"}</definedName>
    <definedName name="D" localSheetId="3" hidden="1">{"Main Economic Indicators",#N/A,FALSE,"C"}</definedName>
    <definedName name="D" localSheetId="4" hidden="1">{"Main Economic Indicators",#N/A,FALSE,"C"}</definedName>
    <definedName name="D" hidden="1">{"Main Economic Indicators",#N/A,FALSE,"C"}</definedName>
    <definedName name="d_" localSheetId="0" hidden="1">#REF!,#REF!,#REF!,#REF!,#REF!,#REF!,#REF!</definedName>
    <definedName name="d_" hidden="1">#REF!,#REF!,#REF!,#REF!,#REF!,#REF!,#REF!</definedName>
    <definedName name="Dados" localSheetId="0">#REF!</definedName>
    <definedName name="Dados">#REF!</definedName>
    <definedName name="Data_Pag" localSheetId="0">#REF!</definedName>
    <definedName name="Data_Pag">#REF!</definedName>
    <definedName name="Data_Pag." localSheetId="0">DATE(YEAR(#REF!),MONTH(#REF!)+Payment_Number,DAY(#REF!))</definedName>
    <definedName name="Data_Pag." localSheetId="1">DATE(YEAR(#REF!),MONTH(#REF!)+Payment_Number,DAY(#REF!))</definedName>
    <definedName name="Data_Pag." localSheetId="2">DATE(YEAR(#REF!),MONTH(#REF!)+Payment_Number,DAY(#REF!))</definedName>
    <definedName name="Data_Pag." localSheetId="3">DATE(YEAR(#REF!),MONTH(#REF!)+Payment_Number,DAY(#REF!))</definedName>
    <definedName name="Data_Pag." localSheetId="4">DATE(YEAR(#REF!),MONTH(#REF!)+Payment_Number,DAY(#REF!))</definedName>
    <definedName name="Data_Pag.">DATE(YEAR(#REF!),MONTH(#REF!)+Payment_Number,DAY(#REF!))</definedName>
    <definedName name="Data_Pagamento" localSheetId="0">DATE(YEAR('Mapa I_ Receitas do Estado'!Início_Empréstimo),MONTH('Mapa I_ Receitas do Estado'!Início_Empréstimo)+Payment_Number,DAY('Mapa I_ Receitas do Estado'!Início_Empréstimo))</definedName>
    <definedName name="Data_Pagamento" localSheetId="1">DATE(YEAR(Início_Empréstimo),MONTH(Início_Empréstimo)+Payment_Number,DAY(Início_Empréstimo))</definedName>
    <definedName name="Data_Pagamento" localSheetId="2">DATE(YEAR(Início_Empréstimo),MONTH(Início_Empréstimo)+Payment_Number,DAY(Início_Empréstimo))</definedName>
    <definedName name="Data_Pagamento" localSheetId="3">DATE(YEAR(Início_Empréstimo),MONTH(Início_Empréstimo)+Payment_Number,DAY(Início_Empréstimo))</definedName>
    <definedName name="Data_Pagamento" localSheetId="4">DATE(YEAR(Início_Empréstimo),MONTH(Início_Empréstimo)+Payment_Number,DAY(Início_Empréstimo))</definedName>
    <definedName name="Data_Pagamento">DATE(YEAR(Início_Empréstimo),MONTH(Início_Empréstimo)+Payment_Number,DAY(Início_Empréstimo))</definedName>
    <definedName name="Data_Pagmt." localSheetId="0">DATE(YEAR(#REF!),MONTH(#REF!)+Payment_Number,DAY(#REF!))</definedName>
    <definedName name="Data_Pagmt." localSheetId="1">DATE(YEAR(#REF!),MONTH(#REF!)+Payment_Number,DAY(#REF!))</definedName>
    <definedName name="Data_Pagmt." localSheetId="2">DATE(YEAR(#REF!),MONTH(#REF!)+Payment_Number,DAY(#REF!))</definedName>
    <definedName name="Data_Pagmt." localSheetId="3">DATE(YEAR(#REF!),MONTH(#REF!)+Payment_Number,DAY(#REF!))</definedName>
    <definedName name="Data_Pagmt." localSheetId="4">DATE(YEAR(#REF!),MONTH(#REF!)+Payment_Number,DAY(#REF!))</definedName>
    <definedName name="Data_Pagmt.">DATE(YEAR(#REF!),MONTH(#REF!)+Payment_Number,DAY(#REF!))</definedName>
    <definedName name="data1" localSheetId="0" hidden="1">#REF!</definedName>
    <definedName name="data1" hidden="1">#REF!</definedName>
    <definedName name="data2" localSheetId="0" hidden="1">#REF!</definedName>
    <definedName name="data2" hidden="1">#REF!</definedName>
    <definedName name="data3" localSheetId="0" hidden="1">#REF!</definedName>
    <definedName name="data3" hidden="1">#REF!</definedName>
    <definedName name="ddd" localSheetId="0" hidden="1">#REF!,#REF!,#REF!,#REF!,#REF!,#REF!</definedName>
    <definedName name="ddd" hidden="1">#REF!,#REF!,#REF!,#REF!,#REF!,#REF!</definedName>
    <definedName name="de" localSheetId="0" hidden="1">#REF!</definedName>
    <definedName name="de" hidden="1">#REF!</definedName>
    <definedName name="DECM" localSheetId="0">#REF!</definedName>
    <definedName name="DECM">#REF!</definedName>
    <definedName name="Dez" localSheetId="0" hidden="1">#REF!</definedName>
    <definedName name="Dez" hidden="1">#REF!</definedName>
    <definedName name="DEzl" localSheetId="0" hidden="1">#REF!</definedName>
    <definedName name="DEzl" hidden="1">#REF!</definedName>
    <definedName name="di" localSheetId="0" hidden="1">#REF!</definedName>
    <definedName name="di" hidden="1">#REF!</definedName>
    <definedName name="Discount" localSheetId="0" hidden="1">#REF!</definedName>
    <definedName name="Discount" hidden="1">#REF!</definedName>
    <definedName name="display_" localSheetId="0" hidden="1">#REF!</definedName>
    <definedName name="display_" hidden="1">#REF!</definedName>
    <definedName name="display_area_2" localSheetId="0" hidden="1">#REF!</definedName>
    <definedName name="display_area_2" hidden="1">#REF!</definedName>
    <definedName name="Div" localSheetId="0" hidden="1">#REF!</definedName>
    <definedName name="Div" hidden="1">#REF!</definedName>
    <definedName name="DMXHUB" localSheetId="0">#REF!</definedName>
    <definedName name="DMXHUB">#REF!</definedName>
    <definedName name="ds" localSheetId="0" hidden="1">#REF!,#REF!,#REF!,#REF!,#REF!,#REF!,#REF!,#REF!</definedName>
    <definedName name="ds" hidden="1">#REF!,#REF!,#REF!,#REF!,#REF!,#REF!,#REF!,#REF!</definedName>
    <definedName name="dsf" localSheetId="0" hidden="1">{"SRD",#N/A,FALSE,"SRD"}</definedName>
    <definedName name="dsf" localSheetId="1" hidden="1">{"SRD",#N/A,FALSE,"SRD"}</definedName>
    <definedName name="dsf" localSheetId="2" hidden="1">{"SRD",#N/A,FALSE,"SRD"}</definedName>
    <definedName name="dsf" localSheetId="3" hidden="1">{"SRD",#N/A,FALSE,"SRD"}</definedName>
    <definedName name="dsf" localSheetId="4" hidden="1">{"SRD",#N/A,FALSE,"SRD"}</definedName>
    <definedName name="dsf" hidden="1">{"SRD",#N/A,FALSE,"SRD"}</definedName>
    <definedName name="dsof" localSheetId="0" hidden="1">{"SRB",#N/A,FALSE,"SRB"}</definedName>
    <definedName name="dsof" localSheetId="1" hidden="1">{"SRB",#N/A,FALSE,"SRB"}</definedName>
    <definedName name="dsof" localSheetId="2" hidden="1">{"SRB",#N/A,FALSE,"SRB"}</definedName>
    <definedName name="dsof" localSheetId="3" hidden="1">{"SRB",#N/A,FALSE,"SRB"}</definedName>
    <definedName name="dsof" localSheetId="4" hidden="1">{"SRB",#N/A,FALSE,"SRB"}</definedName>
    <definedName name="dsof" hidden="1">{"SRB",#N/A,FALSE,"SRB"}</definedName>
    <definedName name="e" localSheetId="0" hidden="1">#REF!</definedName>
    <definedName name="e" hidden="1">#REF!</definedName>
    <definedName name="ECAA" localSheetId="0">#REF!</definedName>
    <definedName name="ECAA">#REF!</definedName>
    <definedName name="Ecca" localSheetId="0">#REF!</definedName>
    <definedName name="Ecca">#REF!</definedName>
    <definedName name="Economica" localSheetId="0" hidden="1">#REF!</definedName>
    <definedName name="Economica" hidden="1">#REF!</definedName>
    <definedName name="Edmir" localSheetId="0" hidden="1">#REF!,#REF!,#REF!,#REF!,#REF!,#REF!</definedName>
    <definedName name="Edmir" hidden="1">#REF!,#REF!,#REF!,#REF!,#REF!,#REF!</definedName>
    <definedName name="EEEE" localSheetId="0" hidden="1">{"SRB",#N/A,FALSE,"SRB"}</definedName>
    <definedName name="EEEE" localSheetId="1" hidden="1">{"SRB",#N/A,FALSE,"SRB"}</definedName>
    <definedName name="EEEE" localSheetId="2" hidden="1">{"SRB",#N/A,FALSE,"SRB"}</definedName>
    <definedName name="EEEE" localSheetId="3" hidden="1">{"SRB",#N/A,FALSE,"SRB"}</definedName>
    <definedName name="EEEE" localSheetId="4" hidden="1">{"SRB",#N/A,FALSE,"SRB"}</definedName>
    <definedName name="EEEE" hidden="1">{"SRB",#N/A,FALSE,"SRB"}</definedName>
    <definedName name="EEEEE" localSheetId="0" hidden="1">{"SRD",#N/A,FALSE,"SRD"}</definedName>
    <definedName name="EEEEE" localSheetId="1" hidden="1">{"SRD",#N/A,FALSE,"SRD"}</definedName>
    <definedName name="EEEEE" localSheetId="2" hidden="1">{"SRD",#N/A,FALSE,"SRD"}</definedName>
    <definedName name="EEEEE" localSheetId="3" hidden="1">{"SRD",#N/A,FALSE,"SRD"}</definedName>
    <definedName name="EEEEE" localSheetId="4" hidden="1">{"SRD",#N/A,FALSE,"SRD"}</definedName>
    <definedName name="EEEEE" hidden="1">{"SRD",#N/A,FALSE,"SRD"}</definedName>
    <definedName name="EEEEEEE" localSheetId="0" hidden="1">{"SRC",#N/A,FALSE,"SRC"}</definedName>
    <definedName name="EEEEEEE" localSheetId="1" hidden="1">{"SRC",#N/A,FALSE,"SRC"}</definedName>
    <definedName name="EEEEEEE" localSheetId="2" hidden="1">{"SRC",#N/A,FALSE,"SRC"}</definedName>
    <definedName name="EEEEEEE" localSheetId="3" hidden="1">{"SRC",#N/A,FALSE,"SRC"}</definedName>
    <definedName name="EEEEEEE" localSheetId="4" hidden="1">{"SRC",#N/A,FALSE,"SRC"}</definedName>
    <definedName name="EEEEEEE" hidden="1">{"SRC",#N/A,FALSE,"SRC"}</definedName>
    <definedName name="ENG" localSheetId="0">#REF!</definedName>
    <definedName name="ENG">#REF!</definedName>
    <definedName name="er" localSheetId="0" hidden="1">{"Main Economic Indicators",#N/A,FALSE,"C"}</definedName>
    <definedName name="er" localSheetId="1" hidden="1">{"Main Economic Indicators",#N/A,FALSE,"C"}</definedName>
    <definedName name="er" localSheetId="2" hidden="1">{"Main Economic Indicators",#N/A,FALSE,"C"}</definedName>
    <definedName name="er" localSheetId="3" hidden="1">{"Main Economic Indicators",#N/A,FALSE,"C"}</definedName>
    <definedName name="er" localSheetId="4" hidden="1">{"Main Economic Indicators",#N/A,FALSE,"C"}</definedName>
    <definedName name="er" hidden="1">{"Main Economic Indicators",#N/A,FALSE,"C"}</definedName>
    <definedName name="erajoip" localSheetId="0" hidden="1">{"SRB",#N/A,FALSE,"SRB"}</definedName>
    <definedName name="erajoip" localSheetId="1" hidden="1">{"SRB",#N/A,FALSE,"SRB"}</definedName>
    <definedName name="erajoip" localSheetId="2" hidden="1">{"SRB",#N/A,FALSE,"SRB"}</definedName>
    <definedName name="erajoip" localSheetId="3" hidden="1">{"SRB",#N/A,FALSE,"SRB"}</definedName>
    <definedName name="erajoip" localSheetId="4" hidden="1">{"SRB",#N/A,FALSE,"SRB"}</definedName>
    <definedName name="erajoip" hidden="1">{"SRB",#N/A,FALSE,"SRB"}</definedName>
    <definedName name="ergf" localSheetId="0" hidden="1">{"Main Economic Indicators",#N/A,FALSE,"C"}</definedName>
    <definedName name="ergf" localSheetId="1" hidden="1">{"Main Economic Indicators",#N/A,FALSE,"C"}</definedName>
    <definedName name="ergf" localSheetId="2" hidden="1">{"Main Economic Indicators",#N/A,FALSE,"C"}</definedName>
    <definedName name="ergf" localSheetId="3" hidden="1">{"Main Economic Indicators",#N/A,FALSE,"C"}</definedName>
    <definedName name="ergf" localSheetId="4" hidden="1">{"Main Economic Indicators",#N/A,FALSE,"C"}</definedName>
    <definedName name="ergf" hidden="1">{"Main Economic Indicators",#N/A,FALSE,"C"}</definedName>
    <definedName name="ergferger" localSheetId="0" hidden="1">{"Main Economic Indicators",#N/A,FALSE,"C"}</definedName>
    <definedName name="ergferger" localSheetId="1" hidden="1">{"Main Economic Indicators",#N/A,FALSE,"C"}</definedName>
    <definedName name="ergferger" localSheetId="2" hidden="1">{"Main Economic Indicators",#N/A,FALSE,"C"}</definedName>
    <definedName name="ergferger" localSheetId="3" hidden="1">{"Main Economic Indicators",#N/A,FALSE,"C"}</definedName>
    <definedName name="ergferger" localSheetId="4" hidden="1">{"Main Economic Indicators",#N/A,FALSE,"C"}</definedName>
    <definedName name="ergferger" hidden="1">{"Main Economic Indicators",#N/A,FALSE,"C"}</definedName>
    <definedName name="ert" localSheetId="0" hidden="1">{"SRC",#N/A,FALSE,"SRC"}</definedName>
    <definedName name="ert" localSheetId="1" hidden="1">{"SRC",#N/A,FALSE,"SRC"}</definedName>
    <definedName name="ert" localSheetId="2" hidden="1">{"SRC",#N/A,FALSE,"SRC"}</definedName>
    <definedName name="ert" localSheetId="3" hidden="1">{"SRC",#N/A,FALSE,"SRC"}</definedName>
    <definedName name="ert" localSheetId="4" hidden="1">{"SRC",#N/A,FALSE,"SRC"}</definedName>
    <definedName name="ert" hidden="1">{"SRC",#N/A,FALSE,"SRC"}</definedName>
    <definedName name="ew" localSheetId="0" hidden="1">#REF!,#REF!,#REF!,#REF!,#REF!,#REF!,#REF!</definedName>
    <definedName name="ew" hidden="1">#REF!,#REF!,#REF!,#REF!,#REF!,#REF!,#REF!</definedName>
    <definedName name="ew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localSheetId="1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localSheetId="2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localSheetId="3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hidden="1">{"REDA",#N/A,FALSE,"REDA";"REDB",#N/A,FALSE,"REDB";"REDC",#N/A,FALSE,"REDC";"REDD",#N/A,FALSE,"REDD";"REDE",#N/A,FALSE,"REDE";"REDF",#N/A,FALSE,"REDF";"REDG",#N/A,FALSE,"REDG";"REDH",#N/A,FALSE,"REDH";"REDI",#N/A,FALSE,"REDI"}</definedName>
    <definedName name="Ex_" localSheetId="0" hidden="1">#REF!,#REF!,#REF!,#REF!,#REF!,#REF!,#REF!,#REF!</definedName>
    <definedName name="Ex_" hidden="1">#REF!,#REF!,#REF!,#REF!,#REF!,#REF!,#REF!,#REF!</definedName>
    <definedName name="Exe" localSheetId="0" hidden="1">#REF!,#REF!,#REF!,#REF!,#REF!,#REF!,#REF!,#REF!,#REF!</definedName>
    <definedName name="Exe" hidden="1">#REF!,#REF!,#REF!,#REF!,#REF!,#REF!,#REF!,#REF!,#REF!</definedName>
    <definedName name="External_debt_indicators" localSheetId="0">#REF!:#REF!</definedName>
    <definedName name="External_debt_indicators">#REF!:#REF!</definedName>
    <definedName name="f" localSheetId="0" hidden="1">{"Main Economic Indicators",#N/A,FALSE,"C"}</definedName>
    <definedName name="f" localSheetId="1" hidden="1">{"Main Economic Indicators",#N/A,FALSE,"C"}</definedName>
    <definedName name="f" localSheetId="2" hidden="1">{"Main Economic Indicators",#N/A,FALSE,"C"}</definedName>
    <definedName name="f" localSheetId="3" hidden="1">{"Main Economic Indicators",#N/A,FALSE,"C"}</definedName>
    <definedName name="f" localSheetId="4" hidden="1">{"Main Economic Indicators",#N/A,FALSE,"C"}</definedName>
    <definedName name="f" hidden="1">{"Main Economic Indicators",#N/A,FALSE,"C"}</definedName>
    <definedName name="fb" localSheetId="0" hidden="1">{"SRD",#N/A,FALSE,"SRA"}</definedName>
    <definedName name="fb" localSheetId="1" hidden="1">{"SRD",#N/A,FALSE,"SRA"}</definedName>
    <definedName name="fb" localSheetId="2" hidden="1">{"SRD",#N/A,FALSE,"SRA"}</definedName>
    <definedName name="fb" localSheetId="3" hidden="1">{"SRD",#N/A,FALSE,"SRA"}</definedName>
    <definedName name="fb" localSheetId="4" hidden="1">{"SRD",#N/A,FALSE,"SRA"}</definedName>
    <definedName name="fb" hidden="1">{"SRD",#N/A,FALSE,"SRA"}</definedName>
    <definedName name="FCode" localSheetId="0" hidden="1">#REF!</definedName>
    <definedName name="FCode" hidden="1">#REF!</definedName>
    <definedName name="fddhfgjkljhlkjl" localSheetId="0" hidden="1">#REF!,#REF!,#REF!,#REF!,#REF!,#REF!</definedName>
    <definedName name="fddhfgjkljhlkjl" hidden="1">#REF!,#REF!,#REF!,#REF!,#REF!,#REF!</definedName>
    <definedName name="fdsbyg" localSheetId="0" hidden="1">{"SRA",#N/A,FALSE,"SRA"}</definedName>
    <definedName name="fdsbyg" localSheetId="1" hidden="1">{"SRA",#N/A,FALSE,"SRA"}</definedName>
    <definedName name="fdsbyg" localSheetId="2" hidden="1">{"SRA",#N/A,FALSE,"SRA"}</definedName>
    <definedName name="fdsbyg" localSheetId="3" hidden="1">{"SRA",#N/A,FALSE,"SRA"}</definedName>
    <definedName name="fdsbyg" localSheetId="4" hidden="1">{"SRA",#N/A,FALSE,"SRA"}</definedName>
    <definedName name="fdsbyg" hidden="1">{"SRA",#N/A,FALSE,"SRA"}</definedName>
    <definedName name="fergs" localSheetId="0" hidden="1">#REF!</definedName>
    <definedName name="fergs" hidden="1">#REF!</definedName>
    <definedName name="fgyn" localSheetId="0" hidden="1">{"SRD",#N/A,FALSE,"SRD"}</definedName>
    <definedName name="fgyn" localSheetId="1" hidden="1">{"SRD",#N/A,FALSE,"SRD"}</definedName>
    <definedName name="fgyn" localSheetId="2" hidden="1">{"SRD",#N/A,FALSE,"SRD"}</definedName>
    <definedName name="fgyn" localSheetId="3" hidden="1">{"SRD",#N/A,FALSE,"SRD"}</definedName>
    <definedName name="fgyn" localSheetId="4" hidden="1">{"SRD",#N/A,FALSE,"SRD"}</definedName>
    <definedName name="fgyn" hidden="1">{"SRD",#N/A,FALSE,"SRD"}</definedName>
    <definedName name="fpdate" localSheetId="0">#REF!</definedName>
    <definedName name="fpdate">#REF!</definedName>
    <definedName name="frequency" localSheetId="0">{"Annually";"Semi-Annually";"Quarterly";"Bi-Monthly";"Monthly"}</definedName>
    <definedName name="frequency" localSheetId="1">{"Annually";"Semi-Annually";"Quarterly";"Bi-Monthly";"Monthly"}</definedName>
    <definedName name="frequency" localSheetId="2">{"Annually";"Semi-Annually";"Quarterly";"Bi-Monthly";"Monthly"}</definedName>
    <definedName name="frequency" localSheetId="3">{"Annually";"Semi-Annually";"Quarterly";"Bi-Monthly";"Monthly"}</definedName>
    <definedName name="frequency" localSheetId="4">{"Annually";"Semi-Annually";"Quarterly";"Bi-Monthly";"Monthly"}</definedName>
    <definedName name="frequency">{"Annually";"Semi-Annually";"Quarterly";"Bi-Monthly";"Monthly"}</definedName>
    <definedName name="hg" localSheetId="0" hidden="1">#REF!,#REF!,#REF!,#REF!,#REF!,#REF!,#REF!,#REF!</definedName>
    <definedName name="hg" hidden="1">#REF!,#REF!,#REF!,#REF!,#REF!,#REF!,#REF!,#REF!</definedName>
    <definedName name="HiddenRows" localSheetId="0" hidden="1">#REF!</definedName>
    <definedName name="HiddenRows" hidden="1">#REF!</definedName>
    <definedName name="Honorários" localSheetId="0">DATE(YEAR(#REF!),MONTH(#REF!)+Payment_Number,DAY(#REF!))</definedName>
    <definedName name="Honorários" localSheetId="1">DATE(YEAR(#REF!),MONTH(#REF!)+Payment_Number,DAY(#REF!))</definedName>
    <definedName name="Honorários" localSheetId="2">DATE(YEAR(#REF!),MONTH(#REF!)+Payment_Number,DAY(#REF!))</definedName>
    <definedName name="Honorários" localSheetId="3">DATE(YEAR(#REF!),MONTH(#REF!)+Payment_Number,DAY(#REF!))</definedName>
    <definedName name="Honorários" localSheetId="4">DATE(YEAR(#REF!),MONTH(#REF!)+Payment_Number,DAY(#REF!))</definedName>
    <definedName name="Honorários">DATE(YEAR(#REF!),MONTH(#REF!)+Payment_Number,DAY(#REF!))</definedName>
    <definedName name="hub" localSheetId="0">#REF!</definedName>
    <definedName name="hub">#REF!</definedName>
    <definedName name="Impressão_Total" localSheetId="0">#REF!</definedName>
    <definedName name="Impressão_Total">#REF!</definedName>
    <definedName name="Início_Empréstimo" localSheetId="0">#REF!</definedName>
    <definedName name="Início_Empréstimo">#REF!</definedName>
    <definedName name="JKHJK" localSheetId="0" hidden="1">{"SRD",#N/A,FALSE,"SRD"}</definedName>
    <definedName name="JKHJK" localSheetId="1" hidden="1">{"SRD",#N/A,FALSE,"SRD"}</definedName>
    <definedName name="JKHJK" localSheetId="2" hidden="1">{"SRD",#N/A,FALSE,"SRD"}</definedName>
    <definedName name="JKHJK" localSheetId="3" hidden="1">{"SRD",#N/A,FALSE,"SRD"}</definedName>
    <definedName name="JKHJK" localSheetId="4" hidden="1">{"SRD",#N/A,FALSE,"SRD"}</definedName>
    <definedName name="JKHJK" hidden="1">{"SRD",#N/A,FALSE,"SRD"}</definedName>
    <definedName name="jpo" localSheetId="0" hidden="1">{"SRB",#N/A,FALSE,"SRB"}</definedName>
    <definedName name="jpo" localSheetId="1" hidden="1">{"SRB",#N/A,FALSE,"SRB"}</definedName>
    <definedName name="jpo" localSheetId="2" hidden="1">{"SRB",#N/A,FALSE,"SRB"}</definedName>
    <definedName name="jpo" localSheetId="3" hidden="1">{"SRB",#N/A,FALSE,"SRB"}</definedName>
    <definedName name="jpo" localSheetId="4" hidden="1">{"SRB",#N/A,FALSE,"SRB"}</definedName>
    <definedName name="jpo" hidden="1">{"SRB",#N/A,FALSE,"SRB"}</definedName>
    <definedName name="Jur" localSheetId="0">#REF!</definedName>
    <definedName name="Jur">#REF!</definedName>
    <definedName name="Juro_Acu" localSheetId="0">#REF!</definedName>
    <definedName name="Juro_Acu">#REF!</definedName>
    <definedName name="Juro_Total" localSheetId="0">#REF!</definedName>
    <definedName name="Juro_Total">#REF!</definedName>
    <definedName name="kkkkk" localSheetId="0" hidden="1">#REF!,#REF!,#REF!,#REF!,#REF!,#REF!,#REF!,#REF!</definedName>
    <definedName name="kkkkk" hidden="1">#REF!,#REF!,#REF!,#REF!,#REF!,#REF!,#REF!,#REF!</definedName>
    <definedName name="Linha_Cabeçalho">ROW(#REF!)</definedName>
    <definedName name="lll" hidden="1">#REF!,#REF!,#REF!,#REF!,#REF!,#REF!,#REF!,#REF!</definedName>
    <definedName name="loan_amount" localSheetId="0">#REF!</definedName>
    <definedName name="loan_amount">#REF!</definedName>
    <definedName name="month" localSheetId="0" hidden="1">{"SRD",#N/A,FALSE,"SRA"}</definedName>
    <definedName name="month" localSheetId="1" hidden="1">{"SRD",#N/A,FALSE,"SRA"}</definedName>
    <definedName name="month" localSheetId="2" hidden="1">{"SRD",#N/A,FALSE,"SRA"}</definedName>
    <definedName name="month" localSheetId="3" hidden="1">{"SRD",#N/A,FALSE,"SRA"}</definedName>
    <definedName name="month" localSheetId="4" hidden="1">{"SRD",#N/A,FALSE,"SRA"}</definedName>
    <definedName name="month" hidden="1">{"SRD",#N/A,FALSE,"SRA"}</definedName>
    <definedName name="monthly" localSheetId="0" hidden="1">{"SRA",#N/A,FALSE,"SRA";"SRB",#N/A,FALSE,"SRB";"SRC",#N/A,FALSE,"SRC"}</definedName>
    <definedName name="monthly" localSheetId="1" hidden="1">{"SRA",#N/A,FALSE,"SRA";"SRB",#N/A,FALSE,"SRB";"SRC",#N/A,FALSE,"SRC"}</definedName>
    <definedName name="monthly" localSheetId="2" hidden="1">{"SRA",#N/A,FALSE,"SRA";"SRB",#N/A,FALSE,"SRB";"SRC",#N/A,FALSE,"SRC"}</definedName>
    <definedName name="monthly" localSheetId="3" hidden="1">{"SRA",#N/A,FALSE,"SRA";"SRB",#N/A,FALSE,"SRB";"SRC",#N/A,FALSE,"SRC"}</definedName>
    <definedName name="monthly" localSheetId="4" hidden="1">{"SRA",#N/A,FALSE,"SRA";"SRB",#N/A,FALSE,"SRB";"SRC",#N/A,FALSE,"SRC"}</definedName>
    <definedName name="monthly" hidden="1">{"SRA",#N/A,FALSE,"SRA";"SRB",#N/A,FALSE,"SRB";"SRC",#N/A,FALSE,"SRC"}</definedName>
    <definedName name="months_per_period" localSheetId="0">INDEX({12,6,3,2,1},MATCH(#REF!,'Mapa I_ Receitas do Estado'!frequency,0))</definedName>
    <definedName name="months_per_period" localSheetId="1">INDEX({12,6,3,2,1},MATCH(#REF!,[3]!frequency,0))</definedName>
    <definedName name="months_per_period" localSheetId="2">INDEX({12,6,3,2,1},MATCH(#REF!,[3]!frequency,0))</definedName>
    <definedName name="months_per_period" localSheetId="3">INDEX({12,6,3,2,1},MATCH(#REF!,[3]!frequency,0))</definedName>
    <definedName name="months_per_period" localSheetId="4">INDEX({12,6,3,2,1},MATCH(#REF!,[3]!frequency,0))</definedName>
    <definedName name="months_per_period">INDEX({12,6,3,2,1},MATCH(#REF!,[3]!frequency,0))</definedName>
    <definedName name="Municipio" localSheetId="0">#REF!</definedName>
    <definedName name="Municipio">#REF!</definedName>
    <definedName name="n" localSheetId="0">#REF!</definedName>
    <definedName name="n">#REF!</definedName>
    <definedName name="neta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localSheetId="1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localSheetId="2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localSheetId="3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localSheetId="4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wMoneyIteration" localSheetId="0">#REF!,#REF!</definedName>
    <definedName name="NewMoneyIteration">#REF!,#REF!</definedName>
    <definedName name="nnn" localSheetId="0" hidden="1">{"Main Economic Indicators",#N/A,FALSE,"C"}</definedName>
    <definedName name="nnn" localSheetId="1" hidden="1">{"Main Economic Indicators",#N/A,FALSE,"C"}</definedName>
    <definedName name="nnn" localSheetId="2" hidden="1">{"Main Economic Indicators",#N/A,FALSE,"C"}</definedName>
    <definedName name="nnn" localSheetId="3" hidden="1">{"Main Economic Indicators",#N/A,FALSE,"C"}</definedName>
    <definedName name="nnn" localSheetId="4" hidden="1">{"Main Economic Indicators",#N/A,FALSE,"C"}</definedName>
    <definedName name="nnn" hidden="1">{"Main Economic Indicators",#N/A,FALSE,"C"}</definedName>
    <definedName name="nper" localSheetId="0">#N/A</definedName>
    <definedName name="nper" localSheetId="1">#N/A</definedName>
    <definedName name="nper" localSheetId="2">#N/A</definedName>
    <definedName name="nper" localSheetId="3">#N/A</definedName>
    <definedName name="nper" localSheetId="4">#N/A</definedName>
    <definedName name="nper">#N/A</definedName>
    <definedName name="Núm_Pag" localSheetId="0">#REF!</definedName>
    <definedName name="Núm_Pag">#REF!</definedName>
    <definedName name="Núm_Pag_Por_Ano" localSheetId="0">#REF!</definedName>
    <definedName name="Núm_Pag_Por_Ano">#REF!</definedName>
    <definedName name="Número_de_Pagamentos" localSheetId="0">MATCH(0.01,'Mapa I_ Receitas do Estado'!Bal_Fin,-1)+1</definedName>
    <definedName name="Número_de_Pagamentos" localSheetId="1">MATCH(0.01,Bal_Fin,-1)+1</definedName>
    <definedName name="Número_de_Pagamentos" localSheetId="2">MATCH(0.01,Bal_Fin,-1)+1</definedName>
    <definedName name="Número_de_Pagamentos" localSheetId="3">MATCH(0.01,Bal_Fin,-1)+1</definedName>
    <definedName name="Número_de_Pagamentos" localSheetId="4">MATCH(0.01,Bal_Fin,-1)+1</definedName>
    <definedName name="Número_de_Pagamentos">MATCH(0.01,Bal_Fin,-1)+1</definedName>
    <definedName name="ofe_cenario2" localSheetId="0">#REF!</definedName>
    <definedName name="ofe_cenario2">#REF!</definedName>
    <definedName name="OrderTable" localSheetId="0" hidden="1">#REF!</definedName>
    <definedName name="OrderTable" hidden="1">#REF!</definedName>
    <definedName name="Pag_Agend" localSheetId="0">#REF!</definedName>
    <definedName name="Pag_Agend">#REF!</definedName>
    <definedName name="Pag_Extra" localSheetId="0">#REF!</definedName>
    <definedName name="Pag_Extra">#REF!</definedName>
    <definedName name="Pag_Total" localSheetId="0">#REF!</definedName>
    <definedName name="Pag_Total">#REF!</definedName>
    <definedName name="Pagamento_Mensal_Agendado" localSheetId="0">#REF!</definedName>
    <definedName name="Pagamento_Mensal_Agendado">#REF!</definedName>
    <definedName name="Pagamentos_Extra_Agendados" localSheetId="0">#REF!</definedName>
    <definedName name="Pagamentos_Extra_Agendados">#REF!</definedName>
    <definedName name="ParametrizacaoNome" localSheetId="0">#REF!</definedName>
    <definedName name="ParametrizacaoNome">#REF!</definedName>
    <definedName name="PARPA_Investimento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localSheetId="1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localSheetId="2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localSheetId="3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localSheetId="4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ULO" localSheetId="0" hidden="1">#REF!</definedName>
    <definedName name="PAULO" hidden="1">#REF!</definedName>
    <definedName name="payment" localSheetId="0">#REF!</definedName>
    <definedName name="payment">#REF!</definedName>
    <definedName name="Payment_Needed">"Pagamento necessário"</definedName>
    <definedName name="periods_per_year" localSheetId="0">INDEX({1,2,4,6,12},MATCH(#REF!,'Mapa I_ Receitas do Estado'!frequency,0))</definedName>
    <definedName name="periods_per_year" localSheetId="1">INDEX({1,2,4,6,12},MATCH(#REF!,[3]!frequency,0))</definedName>
    <definedName name="periods_per_year" localSheetId="2">INDEX({1,2,4,6,12},MATCH(#REF!,[3]!frequency,0))</definedName>
    <definedName name="periods_per_year" localSheetId="3">INDEX({1,2,4,6,12},MATCH(#REF!,[3]!frequency,0))</definedName>
    <definedName name="periods_per_year" localSheetId="4">INDEX({1,2,4,6,12},MATCH(#REF!,[3]!frequency,0))</definedName>
    <definedName name="periods_per_year">INDEX({1,2,4,6,12},MATCH(#REF!,[3]!frequency,0))</definedName>
    <definedName name="PJ_2014" localSheetId="0" hidden="1">#REF!</definedName>
    <definedName name="PJ_2014" hidden="1">#REF!</definedName>
    <definedName name="Princ" localSheetId="0">#REF!</definedName>
    <definedName name="Princ">#REF!</definedName>
    <definedName name="ProdForm" localSheetId="0" hidden="1">#REF!</definedName>
    <definedName name="ProdForm" hidden="1">#REF!</definedName>
    <definedName name="Product" localSheetId="0" hidden="1">#REF!</definedName>
    <definedName name="Product" hidden="1">#REF!</definedName>
    <definedName name="Public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localSheetId="1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localSheetId="2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localSheetId="3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localSheetId="4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er5t" localSheetId="0" hidden="1">{"SRD",#N/A,FALSE,"SRD"}</definedName>
    <definedName name="qer5t" localSheetId="1" hidden="1">{"SRD",#N/A,FALSE,"SRD"}</definedName>
    <definedName name="qer5t" localSheetId="2" hidden="1">{"SRD",#N/A,FALSE,"SRD"}</definedName>
    <definedName name="qer5t" localSheetId="3" hidden="1">{"SRD",#N/A,FALSE,"SRD"}</definedName>
    <definedName name="qer5t" localSheetId="4" hidden="1">{"SRD",#N/A,FALSE,"SRD"}</definedName>
    <definedName name="qer5t" hidden="1">{"SRD",#N/A,FALSE,"SRD"}</definedName>
    <definedName name="qqq" localSheetId="0" hidden="1">{"Main Economic Indicators",#N/A,FALSE,"C"}</definedName>
    <definedName name="qqq" localSheetId="1" hidden="1">{"Main Economic Indicators",#N/A,FALSE,"C"}</definedName>
    <definedName name="qqq" localSheetId="2" hidden="1">{"Main Economic Indicators",#N/A,FALSE,"C"}</definedName>
    <definedName name="qqq" localSheetId="3" hidden="1">{"Main Economic Indicators",#N/A,FALSE,"C"}</definedName>
    <definedName name="qqq" localSheetId="4" hidden="1">{"Main Economic Indicators",#N/A,FALSE,"C"}</definedName>
    <definedName name="qqq" hidden="1">{"Main Economic Indicators",#N/A,FALSE,"C"}</definedName>
    <definedName name="Quantia_Empréstimo" localSheetId="0">#REF!</definedName>
    <definedName name="Quantia_Empréstimo">#REF!</definedName>
    <definedName name="qwe" localSheetId="0" hidden="1">{"SRB",#N/A,FALSE,"SRB"}</definedName>
    <definedName name="qwe" localSheetId="1" hidden="1">{"SRB",#N/A,FALSE,"SRB"}</definedName>
    <definedName name="qwe" localSheetId="2" hidden="1">{"SRB",#N/A,FALSE,"SRB"}</definedName>
    <definedName name="qwe" localSheetId="3" hidden="1">{"SRB",#N/A,FALSE,"SRB"}</definedName>
    <definedName name="qwe" localSheetId="4" hidden="1">{"SRB",#N/A,FALSE,"SRB"}</definedName>
    <definedName name="qwe" hidden="1">{"SRB",#N/A,FALSE,"SRB"}</definedName>
    <definedName name="qwewqe" localSheetId="0" hidden="1">{"SRD",#N/A,FALSE,"SRA"}</definedName>
    <definedName name="qwewqe" localSheetId="1" hidden="1">{"SRD",#N/A,FALSE,"SRA"}</definedName>
    <definedName name="qwewqe" localSheetId="2" hidden="1">{"SRD",#N/A,FALSE,"SRA"}</definedName>
    <definedName name="qwewqe" localSheetId="3" hidden="1">{"SRD",#N/A,FALSE,"SRA"}</definedName>
    <definedName name="qwewqe" localSheetId="4" hidden="1">{"SRD",#N/A,FALSE,"SRA"}</definedName>
    <definedName name="qwewqe" hidden="1">{"SRD",#N/A,FALSE,"SRA"}</definedName>
    <definedName name="qwewqeqw" localSheetId="0" hidden="1">{"SRA",#N/A,FALSE,"SRA"}</definedName>
    <definedName name="qwewqeqw" localSheetId="1" hidden="1">{"SRA",#N/A,FALSE,"SRA"}</definedName>
    <definedName name="qwewqeqw" localSheetId="2" hidden="1">{"SRA",#N/A,FALSE,"SRA"}</definedName>
    <definedName name="qwewqeqw" localSheetId="3" hidden="1">{"SRA",#N/A,FALSE,"SRA"}</definedName>
    <definedName name="qwewqeqw" localSheetId="4" hidden="1">{"SRA",#N/A,FALSE,"SRA"}</definedName>
    <definedName name="qwewqeqw" hidden="1">{"SRA",#N/A,FALSE,"SRA"}</definedName>
    <definedName name="rate" localSheetId="0">#REF!</definedName>
    <definedName name="rate">#REF!</definedName>
    <definedName name="RCArea" localSheetId="0" hidden="1">#REF!</definedName>
    <definedName name="RCArea" hidden="1">#REF!</definedName>
    <definedName name="Recy" localSheetId="0" hidden="1">#REF!</definedName>
    <definedName name="Recy" hidden="1">#REF!</definedName>
    <definedName name="REDTABB" localSheetId="0" hidden="1">{"SRB",#N/A,FALSE,"SRB"}</definedName>
    <definedName name="REDTABB" localSheetId="1" hidden="1">{"SRB",#N/A,FALSE,"SRB"}</definedName>
    <definedName name="REDTABB" localSheetId="2" hidden="1">{"SRB",#N/A,FALSE,"SRB"}</definedName>
    <definedName name="REDTABB" localSheetId="3" hidden="1">{"SRB",#N/A,FALSE,"SRB"}</definedName>
    <definedName name="REDTABB" localSheetId="4" hidden="1">{"SRB",#N/A,FALSE,"SRB"}</definedName>
    <definedName name="REDTABB" hidden="1">{"SRB",#N/A,FALSE,"SRB"}</definedName>
    <definedName name="Reimbursement">"Reembolso"</definedName>
    <definedName name="Reitoria" localSheetId="0">#REF!</definedName>
    <definedName name="Reitoria">#REF!</definedName>
    <definedName name="Repor_Área_Impressão" localSheetId="0">OFFSET('Mapa I_ Receitas do Estado'!Impressão_Total,0,0,'Mapa I_ Receitas do Estado'!Última_Linha)</definedName>
    <definedName name="Repor_Área_Impressão" localSheetId="1">OFFSET(Impressão_Total,0,0,'Mapa II_ Despesas por Economica'!Última_Linha)</definedName>
    <definedName name="Repor_Área_Impressão" localSheetId="2">OFFSET(Impressão_Total,0,0,'Mapa III_ Despesas por Organica'!Última_Linha)</definedName>
    <definedName name="Repor_Área_Impressão" localSheetId="3">OFFSET(Impressão_Total,0,0,'Mapa IV_ Despesas por Funções'!Última_Linha)</definedName>
    <definedName name="Repor_Área_Impressão" localSheetId="4">OFFSET(Impressão_Total,0,0,'Mapa VII_ Despesas por Programa'!Última_Linha)</definedName>
    <definedName name="Repor_Área_Impressão">OFFSET(Impressão_Total,0,0,Última_Linha)</definedName>
    <definedName name="ret" localSheetId="0" hidden="1">{"SRA",#N/A,FALSE,"SRA"}</definedName>
    <definedName name="ret" localSheetId="1" hidden="1">{"SRA",#N/A,FALSE,"SRA"}</definedName>
    <definedName name="ret" localSheetId="2" hidden="1">{"SRA",#N/A,FALSE,"SRA"}</definedName>
    <definedName name="ret" localSheetId="3" hidden="1">{"SRA",#N/A,FALSE,"SRA"}</definedName>
    <definedName name="ret" localSheetId="4" hidden="1">{"SRA",#N/A,FALSE,"SRA"}</definedName>
    <definedName name="ret" hidden="1">{"SRA",#N/A,FALSE,"SRA"}</definedName>
    <definedName name="rgsrt" localSheetId="0" hidden="1">{"SRC",#N/A,FALSE,"SRC"}</definedName>
    <definedName name="rgsrt" localSheetId="1" hidden="1">{"SRC",#N/A,FALSE,"SRC"}</definedName>
    <definedName name="rgsrt" localSheetId="2" hidden="1">{"SRC",#N/A,FALSE,"SRC"}</definedName>
    <definedName name="rgsrt" localSheetId="3" hidden="1">{"SRC",#N/A,FALSE,"SRC"}</definedName>
    <definedName name="rgsrt" localSheetId="4" hidden="1">{"SRC",#N/A,FALSE,"SRC"}</definedName>
    <definedName name="rgsrt" hidden="1">{"SRC",#N/A,FALSE,"SRC"}</definedName>
    <definedName name="RRR" localSheetId="0" hidden="1">{"SRA",#N/A,FALSE,"SRA"}</definedName>
    <definedName name="RRR" localSheetId="1" hidden="1">{"SRA",#N/A,FALSE,"SRA"}</definedName>
    <definedName name="RRR" localSheetId="2" hidden="1">{"SRA",#N/A,FALSE,"SRA"}</definedName>
    <definedName name="RRR" localSheetId="3" hidden="1">{"SRA",#N/A,FALSE,"SRA"}</definedName>
    <definedName name="RRR" localSheetId="4" hidden="1">{"SRA",#N/A,FALSE,"SRA"}</definedName>
    <definedName name="RRR" hidden="1">{"SRA",#N/A,FALSE,"SRA"}</definedName>
    <definedName name="rtr" localSheetId="0" hidden="1">{"Main Economic Indicators",#N/A,FALSE,"C"}</definedName>
    <definedName name="rtr" localSheetId="1" hidden="1">{"Main Economic Indicators",#N/A,FALSE,"C"}</definedName>
    <definedName name="rtr" localSheetId="2" hidden="1">{"Main Economic Indicators",#N/A,FALSE,"C"}</definedName>
    <definedName name="rtr" localSheetId="3" hidden="1">{"Main Economic Indicators",#N/A,FALSE,"C"}</definedName>
    <definedName name="rtr" localSheetId="4" hidden="1">{"Main Economic Indicators",#N/A,FALSE,"C"}</definedName>
    <definedName name="rtr" hidden="1">{"Main Economic Indicators",#N/A,FALSE,"C"}</definedName>
    <definedName name="rtre" localSheetId="0" hidden="1">{"Main Economic Indicators",#N/A,FALSE,"C"}</definedName>
    <definedName name="rtre" localSheetId="1" hidden="1">{"Main Economic Indicators",#N/A,FALSE,"C"}</definedName>
    <definedName name="rtre" localSheetId="2" hidden="1">{"Main Economic Indicators",#N/A,FALSE,"C"}</definedName>
    <definedName name="rtre" localSheetId="3" hidden="1">{"Main Economic Indicators",#N/A,FALSE,"C"}</definedName>
    <definedName name="rtre" localSheetId="4" hidden="1">{"Main Economic Indicators",#N/A,FALSE,"C"}</definedName>
    <definedName name="rtre" hidden="1">{"Main Economic Indicators",#N/A,FALSE,"C"}</definedName>
    <definedName name="Rwvu.Export." localSheetId="0" hidden="1">#REF!,#REF!</definedName>
    <definedName name="Rwvu.Export." hidden="1">#REF!,#REF!</definedName>
    <definedName name="Rwvu.IMPORT." localSheetId="0" hidden="1">#REF!</definedName>
    <definedName name="Rwvu.IMPORT." hidden="1">#REF!</definedName>
    <definedName name="Rwvu.Print." hidden="1">#N/A</definedName>
    <definedName name="ry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localSheetId="1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localSheetId="2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localSheetId="3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localSheetId="4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s" localSheetId="0" hidden="1">#REF!</definedName>
    <definedName name="s" hidden="1">#REF!</definedName>
    <definedName name="sAD" localSheetId="0" hidden="1">{"SRB",#N/A,FALSE,"SRB"}</definedName>
    <definedName name="sAD" localSheetId="1" hidden="1">{"SRB",#N/A,FALSE,"SRB"}</definedName>
    <definedName name="sAD" localSheetId="2" hidden="1">{"SRB",#N/A,FALSE,"SRB"}</definedName>
    <definedName name="sAD" localSheetId="3" hidden="1">{"SRB",#N/A,FALSE,"SRB"}</definedName>
    <definedName name="sAD" localSheetId="4" hidden="1">{"SRB",#N/A,FALSE,"SRB"}</definedName>
    <definedName name="sAD" hidden="1">{"SRB",#N/A,FALSE,"SRB"}</definedName>
    <definedName name="sdf" localSheetId="0" hidden="1">{"Main Economic Indicators",#N/A,FALSE,"C"}</definedName>
    <definedName name="sdf" localSheetId="1" hidden="1">{"Main Economic Indicators",#N/A,FALSE,"C"}</definedName>
    <definedName name="sdf" localSheetId="2" hidden="1">{"Main Economic Indicators",#N/A,FALSE,"C"}</definedName>
    <definedName name="sdf" localSheetId="3" hidden="1">{"Main Economic Indicators",#N/A,FALSE,"C"}</definedName>
    <definedName name="sdf" localSheetId="4" hidden="1">{"Main Economic Indicators",#N/A,FALSE,"C"}</definedName>
    <definedName name="sdf" hidden="1">{"Main Economic Indicators",#N/A,FALSE,"C"}</definedName>
    <definedName name="sersa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localSheetId="1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localSheetId="2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localSheetId="3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hidden="1">{"REDA",#N/A,FALSE,"REDA";"REDB",#N/A,FALSE,"REDB";"REDC",#N/A,FALSE,"REDC";"REDD",#N/A,FALSE,"REDD";"REDE",#N/A,FALSE,"REDE";"REDF",#N/A,FALSE,"REDF";"REDG",#N/A,FALSE,"REDG";"REDH",#N/A,FALSE,"REDH";"REDI",#N/A,FALSE,"REDI"}</definedName>
    <definedName name="sf_ksd" localSheetId="0" hidden="1">#REF!</definedName>
    <definedName name="sf_ksd" hidden="1">#REF!</definedName>
    <definedName name="SpecialPrice" localSheetId="0" hidden="1">#REF!</definedName>
    <definedName name="SpecialPrice" hidden="1">#REF!</definedName>
    <definedName name="t" localSheetId="0" hidden="1">{"Main Economic Indicators",#N/A,FALSE,"C"}</definedName>
    <definedName name="t" localSheetId="1" hidden="1">{"Main Economic Indicators",#N/A,FALSE,"C"}</definedName>
    <definedName name="t" localSheetId="2" hidden="1">{"Main Economic Indicators",#N/A,FALSE,"C"}</definedName>
    <definedName name="t" localSheetId="3" hidden="1">{"Main Economic Indicators",#N/A,FALSE,"C"}</definedName>
    <definedName name="t" localSheetId="4" hidden="1">{"Main Economic Indicators",#N/A,FALSE,"C"}</definedName>
    <definedName name="t" hidden="1">{"Main Economic Indicators",#N/A,FALSE,"C"}</definedName>
    <definedName name="Taxa_Juro" localSheetId="0">#REF!</definedName>
    <definedName name="Taxa_Juro">#REF!</definedName>
    <definedName name="Taxa_Juro_Agendada" localSheetId="0">#REF!</definedName>
    <definedName name="Taxa_Juro_Agendada">#REF!</definedName>
    <definedName name="tbl_ProdInfo" localSheetId="0" hidden="1">#REF!</definedName>
    <definedName name="tbl_ProdInfo" hidden="1">#REF!</definedName>
    <definedName name="term" localSheetId="0">#REF!</definedName>
    <definedName name="term">#REF!</definedName>
    <definedName name="TEST" localSheetId="0" hidden="1">{"SRD",#N/A,FALSE,"SRA"}</definedName>
    <definedName name="TEST" localSheetId="1" hidden="1">{"SRD",#N/A,FALSE,"SRA"}</definedName>
    <definedName name="TEST" localSheetId="2" hidden="1">{"SRD",#N/A,FALSE,"SRA"}</definedName>
    <definedName name="TEST" localSheetId="3" hidden="1">{"SRD",#N/A,FALSE,"SRA"}</definedName>
    <definedName name="TEST" localSheetId="4" hidden="1">{"SRD",#N/A,FALSE,"SRA"}</definedName>
    <definedName name="TEST" hidden="1">{"SRD",#N/A,FALSE,"SRA"}</definedName>
    <definedName name="titi" localSheetId="0" hidden="1">#REF!</definedName>
    <definedName name="titi" hidden="1">#REF!</definedName>
    <definedName name="_xlnm.Print_Titles" localSheetId="0">'Mapa I_ Receitas do Estado'!$3:$10</definedName>
    <definedName name="_xlnm.Print_Titles" localSheetId="1">'Mapa II_ Despesas por Economica'!$1:$6</definedName>
    <definedName name="_xlnm.Print_Titles" localSheetId="2">'Mapa III_ Despesas por Organica'!$1:$7</definedName>
    <definedName name="_xlnm.Print_Titles" localSheetId="3">'Mapa IV_ Despesas por Funções'!$1:$5</definedName>
    <definedName name="_xlnm.Print_Titles" localSheetId="4">'Mapa VII_ Despesas por Programa'!$A:$B,'Mapa VII_ Despesas por Programa'!$1:$9</definedName>
    <definedName name="_xlnm.Print_Titles">[4]SUMMARY!$B$1:$D$65536,[4]SUMMARY!$A$3:$IV$5</definedName>
    <definedName name="TRANSPORTES" localSheetId="0">#REF!</definedName>
    <definedName name="TRANSPORTES">#REF!</definedName>
    <definedName name="ttt" localSheetId="0" hidden="1">{"Main Economic Indicators",#N/A,FALSE,"C"}</definedName>
    <definedName name="ttt" localSheetId="1" hidden="1">{"Main Economic Indicators",#N/A,FALSE,"C"}</definedName>
    <definedName name="ttt" localSheetId="2" hidden="1">{"Main Economic Indicators",#N/A,FALSE,"C"}</definedName>
    <definedName name="ttt" localSheetId="3" hidden="1">{"Main Economic Indicators",#N/A,FALSE,"C"}</definedName>
    <definedName name="ttt" localSheetId="4" hidden="1">{"Main Economic Indicators",#N/A,FALSE,"C"}</definedName>
    <definedName name="ttt" hidden="1">{"Main Economic Indicators",#N/A,FALSE,"C"}</definedName>
    <definedName name="tttt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localSheetId="1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localSheetId="2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localSheetId="3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localSheetId="4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tt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localSheetId="1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localSheetId="2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localSheetId="3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localSheetId="4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tt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localSheetId="1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localSheetId="2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localSheetId="3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localSheetId="4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Última_Linha" localSheetId="0">IF('Mapa I_ Receitas do Estado'!Valores_Introduzidos,Linha_Cabeçalho+'Mapa I_ Receitas do Estado'!Número_de_Pagamentos,Linha_Cabeçalho)</definedName>
    <definedName name="Última_Linha" localSheetId="1">IF('Mapa II_ Despesas por Economica'!Valores_Introduzidos,Linha_Cabeçalho+'Mapa II_ Despesas por Economica'!Número_de_Pagamentos,Linha_Cabeçalho)</definedName>
    <definedName name="Última_Linha" localSheetId="2">IF('Mapa III_ Despesas por Organica'!Valores_Introduzidos,Linha_Cabeçalho+'Mapa III_ Despesas por Organica'!Número_de_Pagamentos,Linha_Cabeçalho)</definedName>
    <definedName name="Última_Linha" localSheetId="3">IF('Mapa IV_ Despesas por Funções'!Valores_Introduzidos,Linha_Cabeçalho+'Mapa IV_ Despesas por Funções'!Número_de_Pagamentos,Linha_Cabeçalho)</definedName>
    <definedName name="Última_Linha" localSheetId="4">IF('Mapa VII_ Despesas por Programa'!Valores_Introduzidos,Linha_Cabeçalho+'Mapa VII_ Despesas por Programa'!Número_de_Pagamentos,Linha_Cabeçalho)</definedName>
    <definedName name="Última_Linha">IF(Valores_Introduzidos,Linha_Cabeçalho+Número_de_Pagamentos,Linha_Cabeçalho)</definedName>
    <definedName name="Valores_Introduzidos" localSheetId="0">IF('Mapa I_ Receitas do Estado'!Quantia_Empréstimo*'Mapa I_ Receitas do Estado'!Taxa_Juro*'Mapa I_ Receitas do Estado'!Anos_Empréstimo*'Mapa I_ Receitas do Estado'!Início_Empréstimo&gt;0,1,0)</definedName>
    <definedName name="Valores_Introduzidos" localSheetId="1">IF(Quantia_Empréstimo*Taxa_Juro*Anos_Empréstimo*Início_Empréstimo&gt;0,1,0)</definedName>
    <definedName name="Valores_Introduzidos" localSheetId="2">IF(Quantia_Empréstimo*Taxa_Juro*Anos_Empréstimo*Início_Empréstimo&gt;0,1,0)</definedName>
    <definedName name="Valores_Introduzidos" localSheetId="3">IF(Quantia_Empréstimo*Taxa_Juro*Anos_Empréstimo*Início_Empréstimo&gt;0,1,0)</definedName>
    <definedName name="Valores_Introduzidos" localSheetId="4">IF(Quantia_Empréstimo*Taxa_Juro*Anos_Empréstimo*Início_Empréstimo&gt;0,1,0)</definedName>
    <definedName name="Valores_Introduzidos">IF(Quantia_Empréstimo*Taxa_Juro*Anos_Empréstimo*Início_Empréstimo&gt;0,1,0)</definedName>
    <definedName name="vcd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localSheetId="1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localSheetId="2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localSheetId="3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hidden="1">{"REDA",#N/A,FALSE,"REDA";"REDB",#N/A,FALSE,"REDB";"REDC",#N/A,FALSE,"REDC";"REDD",#N/A,FALSE,"REDD";"REDE",#N/A,FALSE,"REDE";"REDF",#N/A,FALSE,"REDF";"REDG",#N/A,FALSE,"REDG";"REDH",#N/A,FALSE,"REDH";"REDI",#N/A,FALSE,"REDI"}</definedName>
    <definedName name="w" localSheetId="0" hidden="1">{"SRD",#N/A,FALSE,"SRA"}</definedName>
    <definedName name="w" localSheetId="1" hidden="1">{"SRD",#N/A,FALSE,"SRA"}</definedName>
    <definedName name="w" localSheetId="2" hidden="1">{"SRD",#N/A,FALSE,"SRA"}</definedName>
    <definedName name="w" localSheetId="3" hidden="1">{"SRD",#N/A,FALSE,"SRA"}</definedName>
    <definedName name="w" localSheetId="4" hidden="1">{"SRD",#N/A,FALSE,"SRA"}</definedName>
    <definedName name="w" hidden="1">{"SRD",#N/A,FALSE,"SRA"}</definedName>
    <definedName name="wer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localSheetId="1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localSheetId="2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localSheetId="3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r" localSheetId="0" hidden="1">{"SRB",#N/A,FALSE,"SRB"}</definedName>
    <definedName name="wertr" localSheetId="1" hidden="1">{"SRB",#N/A,FALSE,"SRB"}</definedName>
    <definedName name="wertr" localSheetId="2" hidden="1">{"SRB",#N/A,FALSE,"SRB"}</definedName>
    <definedName name="wertr" localSheetId="3" hidden="1">{"SRB",#N/A,FALSE,"SRB"}</definedName>
    <definedName name="wertr" localSheetId="4" hidden="1">{"SRB",#N/A,FALSE,"SRB"}</definedName>
    <definedName name="wertr" hidden="1">{"SRB",#N/A,FALSE,"SRB"}</definedName>
    <definedName name="wertwer" localSheetId="0" hidden="1">{"SRB",#N/A,FALSE,"SRB"}</definedName>
    <definedName name="wertwer" localSheetId="1" hidden="1">{"SRB",#N/A,FALSE,"SRB"}</definedName>
    <definedName name="wertwer" localSheetId="2" hidden="1">{"SRB",#N/A,FALSE,"SRB"}</definedName>
    <definedName name="wertwer" localSheetId="3" hidden="1">{"SRB",#N/A,FALSE,"SRB"}</definedName>
    <definedName name="wertwer" localSheetId="4" hidden="1">{"SRB",#N/A,FALSE,"SRB"}</definedName>
    <definedName name="wertwer" hidden="1">{"SRB",#N/A,FALSE,"SRB"}</definedName>
    <definedName name="wetwww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localSheetId="1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localSheetId="2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localSheetId="3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hidden="1">{"REDA",#N/A,FALSE,"REDA";"REDB",#N/A,FALSE,"REDB";"REDC",#N/A,FALSE,"REDC";"REDD",#N/A,FALSE,"REDD";"REDE",#N/A,FALSE,"REDE";"REDF",#N/A,FALSE,"REDF";"REDG",#N/A,FALSE,"REDG";"REDH",#N/A,FALSE,"REDH";"REDI",#N/A,FALSE,"REDI"}</definedName>
    <definedName name="wret" localSheetId="0" hidden="1">{"SRD",#N/A,FALSE,"SRD"}</definedName>
    <definedName name="wret" localSheetId="1" hidden="1">{"SRD",#N/A,FALSE,"SRD"}</definedName>
    <definedName name="wret" localSheetId="2" hidden="1">{"SRD",#N/A,FALSE,"SRD"}</definedName>
    <definedName name="wret" localSheetId="3" hidden="1">{"SRD",#N/A,FALSE,"SRD"}</definedName>
    <definedName name="wret" localSheetId="4" hidden="1">{"SRD",#N/A,FALSE,"SRD"}</definedName>
    <definedName name="wret" hidden="1">{"SRD",#N/A,FALSE,"SRD"}</definedName>
    <definedName name="wretre" localSheetId="0" hidden="1">{"SRB",#N/A,FALSE,"SRB"}</definedName>
    <definedName name="wretre" localSheetId="1" hidden="1">{"SRB",#N/A,FALSE,"SRB"}</definedName>
    <definedName name="wretre" localSheetId="2" hidden="1">{"SRB",#N/A,FALSE,"SRB"}</definedName>
    <definedName name="wretre" localSheetId="3" hidden="1">{"SRB",#N/A,FALSE,"SRB"}</definedName>
    <definedName name="wretre" localSheetId="4" hidden="1">{"SRB",#N/A,FALSE,"SRB"}</definedName>
    <definedName name="wretre" hidden="1">{"SRB",#N/A,FALSE,"SRB"}</definedName>
    <definedName name="wretwr" localSheetId="0" hidden="1">{"SRD",#N/A,FALSE,"SRA"}</definedName>
    <definedName name="wretwr" localSheetId="1" hidden="1">{"SRD",#N/A,FALSE,"SRA"}</definedName>
    <definedName name="wretwr" localSheetId="2" hidden="1">{"SRD",#N/A,FALSE,"SRA"}</definedName>
    <definedName name="wretwr" localSheetId="3" hidden="1">{"SRD",#N/A,FALSE,"SRA"}</definedName>
    <definedName name="wretwr" localSheetId="4" hidden="1">{"SRD",#N/A,FALSE,"SRA"}</definedName>
    <definedName name="wretwr" hidden="1">{"SRD",#N/A,FALSE,"SRA"}</definedName>
    <definedName name="wretwret" localSheetId="0" hidden="1">{"SRA",#N/A,FALSE,"SRA";"SRB",#N/A,FALSE,"SRB";"SRC",#N/A,FALSE,"SRC"}</definedName>
    <definedName name="wretwret" localSheetId="1" hidden="1">{"SRA",#N/A,FALSE,"SRA";"SRB",#N/A,FALSE,"SRB";"SRC",#N/A,FALSE,"SRC"}</definedName>
    <definedName name="wretwret" localSheetId="2" hidden="1">{"SRA",#N/A,FALSE,"SRA";"SRB",#N/A,FALSE,"SRB";"SRC",#N/A,FALSE,"SRC"}</definedName>
    <definedName name="wretwret" localSheetId="3" hidden="1">{"SRA",#N/A,FALSE,"SRA";"SRB",#N/A,FALSE,"SRB";"SRC",#N/A,FALSE,"SRC"}</definedName>
    <definedName name="wretwret" localSheetId="4" hidden="1">{"SRA",#N/A,FALSE,"SRA";"SRB",#N/A,FALSE,"SRB";"SRC",#N/A,FALSE,"SRC"}</definedName>
    <definedName name="wretwret" hidden="1">{"SRA",#N/A,FALSE,"SRA";"SRB",#N/A,FALSE,"SRB";"SRC",#N/A,FALSE,"SRC"}</definedName>
    <definedName name="wretwretret" localSheetId="0" hidden="1">{"SRB",#N/A,FALSE,"SRB"}</definedName>
    <definedName name="wretwretret" localSheetId="1" hidden="1">{"SRB",#N/A,FALSE,"SRB"}</definedName>
    <definedName name="wretwretret" localSheetId="2" hidden="1">{"SRB",#N/A,FALSE,"SRB"}</definedName>
    <definedName name="wretwretret" localSheetId="3" hidden="1">{"SRB",#N/A,FALSE,"SRB"}</definedName>
    <definedName name="wretwretret" localSheetId="4" hidden="1">{"SRB",#N/A,FALSE,"SRB"}</definedName>
    <definedName name="wretwretret" hidden="1">{"SRB",#N/A,FALSE,"SRB"}</definedName>
    <definedName name="wrn.cn." localSheetId="0" hidden="1">{"CN",#N/A,FALSE,"SEFI"}</definedName>
    <definedName name="wrn.cn." localSheetId="1" hidden="1">{"CN",#N/A,FALSE,"SEFI"}</definedName>
    <definedName name="wrn.cn." localSheetId="2" hidden="1">{"CN",#N/A,FALSE,"SEFI"}</definedName>
    <definedName name="wrn.cn." localSheetId="3" hidden="1">{"CN",#N/A,FALSE,"SEFI"}</definedName>
    <definedName name="wrn.cn." localSheetId="4" hidden="1">{"CN",#N/A,FALSE,"SEFI"}</definedName>
    <definedName name="wrn.cn." hidden="1">{"CN",#N/A,FALSE,"SEFI"}</definedName>
    <definedName name="wrn.Main._.Economic._.Indicators." localSheetId="0" hidden="1">{"Main Economic Indicators",#N/A,FALSE,"C"}</definedName>
    <definedName name="wrn.Main._.Economic._.Indicators." localSheetId="1" hidden="1">{"Main Economic Indicators",#N/A,FALSE,"C"}</definedName>
    <definedName name="wrn.Main._.Economic._.Indicators." localSheetId="2" hidden="1">{"Main Economic Indicators",#N/A,FALSE,"C"}</definedName>
    <definedName name="wrn.Main._.Economic._.Indicators." localSheetId="3" hidden="1">{"Main Economic Indicators",#N/A,FALSE,"C"}</definedName>
    <definedName name="wrn.Main._.Economic._.Indicators." localSheetId="4" hidden="1">{"Main Economic Indicators",#N/A,FALSE,"C"}</definedName>
    <definedName name="wrn.Main._.Economic._.Indicators." hidden="1">{"Main Economic Indicators",#N/A,FALSE,"C"}</definedName>
    <definedName name="wrn.Print._.Tabelas.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localSheetId="1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localSheetId="2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localSheetId="3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localSheetId="4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RED.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localSheetId="1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localSheetId="2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localSheetId="3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localSheetId="4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97." localSheetId="0" hidden="1">{"red33",#N/A,FALSE,"Sheet1"}</definedName>
    <definedName name="wrn.red97." localSheetId="1" hidden="1">{"red33",#N/A,FALSE,"Sheet1"}</definedName>
    <definedName name="wrn.red97." localSheetId="2" hidden="1">{"red33",#N/A,FALSE,"Sheet1"}</definedName>
    <definedName name="wrn.red97." localSheetId="3" hidden="1">{"red33",#N/A,FALSE,"Sheet1"}</definedName>
    <definedName name="wrn.red97." localSheetId="4" hidden="1">{"red33",#N/A,FALSE,"Sheet1"}</definedName>
    <definedName name="wrn.red97." hidden="1">{"red33",#N/A,FALSE,"Sheet1"}</definedName>
    <definedName name="wrn.st1." localSheetId="0" hidden="1">{"ST1",#N/A,FALSE,"SOURCE"}</definedName>
    <definedName name="wrn.st1." localSheetId="1" hidden="1">{"ST1",#N/A,FALSE,"SOURCE"}</definedName>
    <definedName name="wrn.st1." localSheetId="2" hidden="1">{"ST1",#N/A,FALSE,"SOURCE"}</definedName>
    <definedName name="wrn.st1." localSheetId="3" hidden="1">{"ST1",#N/A,FALSE,"SOURCE"}</definedName>
    <definedName name="wrn.st1." localSheetId="4" hidden="1">{"ST1",#N/A,FALSE,"SOURCE"}</definedName>
    <definedName name="wrn.st1." hidden="1">{"ST1",#N/A,FALSE,"SOURCE"}</definedName>
    <definedName name="wrn.STAFF._.REPORT." localSheetId="0" hidden="1">{"SRA",#N/A,FALSE,"SRA";"SRB",#N/A,FALSE,"SRB";"SRC",#N/A,FALSE,"SRC"}</definedName>
    <definedName name="wrn.STAFF._.REPORT." localSheetId="1" hidden="1">{"SRA",#N/A,FALSE,"SRA";"SRB",#N/A,FALSE,"SRB";"SRC",#N/A,FALSE,"SRC"}</definedName>
    <definedName name="wrn.STAFF._.REPORT." localSheetId="2" hidden="1">{"SRA",#N/A,FALSE,"SRA";"SRB",#N/A,FALSE,"SRB";"SRC",#N/A,FALSE,"SRC"}</definedName>
    <definedName name="wrn.STAFF._.REPORT." localSheetId="3" hidden="1">{"SRA",#N/A,FALSE,"SRA";"SRB",#N/A,FALSE,"SRB";"SRC",#N/A,FALSE,"SRC"}</definedName>
    <definedName name="wrn.STAFF._.REPORT." localSheetId="4" hidden="1">{"SRA",#N/A,FALSE,"SRA";"SRB",#N/A,FALSE,"SRB";"SRC",#N/A,FALSE,"SRC"}</definedName>
    <definedName name="wrn.STAFF._.REPORT." hidden="1">{"SRA",#N/A,FALSE,"SRA";"SRB",#N/A,FALSE,"SRB";"SRC",#N/A,FALSE,"SRC"}</definedName>
    <definedName name="wrn.STAFF_REPORT_TABLES." localSheetId="0" hidden="1">{"SR_tbs",#N/A,FALSE,"MGSSEI";"SR_tbs",#N/A,FALSE,"MGSBOX";"SR_tbs",#N/A,FALSE,"MGSOCIND"}</definedName>
    <definedName name="wrn.STAFF_REPORT_TABLES." localSheetId="1" hidden="1">{"SR_tbs",#N/A,FALSE,"MGSSEI";"SR_tbs",#N/A,FALSE,"MGSBOX";"SR_tbs",#N/A,FALSE,"MGSOCIND"}</definedName>
    <definedName name="wrn.STAFF_REPORT_TABLES." localSheetId="2" hidden="1">{"SR_tbs",#N/A,FALSE,"MGSSEI";"SR_tbs",#N/A,FALSE,"MGSBOX";"SR_tbs",#N/A,FALSE,"MGSOCIND"}</definedName>
    <definedName name="wrn.STAFF_REPORT_TABLES." localSheetId="3" hidden="1">{"SR_tbs",#N/A,FALSE,"MGSSEI";"SR_tbs",#N/A,FALSE,"MGSBOX";"SR_tbs",#N/A,FALSE,"MGSOCIND"}</definedName>
    <definedName name="wrn.STAFF_REPORT_TABLES." localSheetId="4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t._.Annex._.02." localSheetId="0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localSheetId="1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localSheetId="2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localSheetId="3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localSheetId="4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ret" localSheetId="0" hidden="1">{"SRA",#N/A,FALSE,"SRA";"SRB",#N/A,FALSE,"SRB";"SRC",#N/A,FALSE,"SRC"}</definedName>
    <definedName name="wrtret" localSheetId="1" hidden="1">{"SRA",#N/A,FALSE,"SRA";"SRB",#N/A,FALSE,"SRB";"SRC",#N/A,FALSE,"SRC"}</definedName>
    <definedName name="wrtret" localSheetId="2" hidden="1">{"SRA",#N/A,FALSE,"SRA";"SRB",#N/A,FALSE,"SRB";"SRC",#N/A,FALSE,"SRC"}</definedName>
    <definedName name="wrtret" localSheetId="3" hidden="1">{"SRA",#N/A,FALSE,"SRA";"SRB",#N/A,FALSE,"SRB";"SRC",#N/A,FALSE,"SRC"}</definedName>
    <definedName name="wrtret" localSheetId="4" hidden="1">{"SRA",#N/A,FALSE,"SRA";"SRB",#N/A,FALSE,"SRB";"SRC",#N/A,FALSE,"SRC"}</definedName>
    <definedName name="wrtret" hidden="1">{"SRA",#N/A,FALSE,"SRA";"SRB",#N/A,FALSE,"SRB";"SRC",#N/A,FALSE,"SRC"}</definedName>
    <definedName name="wvu.a." localSheetId="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1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2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3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localSheetId="4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1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2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3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localSheetId="4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1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2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3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localSheetId="4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1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2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3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localSheetId="4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1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2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3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localSheetId="4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1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2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3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localSheetId="4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." localSheetId="0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localSheetId="1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localSheetId="2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localSheetId="3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localSheetId="4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details." localSheetId="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1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2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3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localSheetId="4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1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2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3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localSheetId="4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1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2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3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localSheetId="4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1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2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3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localSheetId="4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1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2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3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localSheetId="4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." localSheetId="0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localSheetId="1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localSheetId="2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localSheetId="3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localSheetId="4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s." localSheetId="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1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2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3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localSheetId="4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1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2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3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localSheetId="4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1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2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3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4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1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2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3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localSheetId="4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xcvcxbcvbcbc" localSheetId="0" hidden="1">#REF!</definedName>
    <definedName name="xcvcxbcvbcbc" hidden="1">#REF!</definedName>
    <definedName name="xyz" localSheetId="0" hidden="1">{"SRB",#N/A,FALSE,"SRB"}</definedName>
    <definedName name="xyz" localSheetId="1" hidden="1">{"SRB",#N/A,FALSE,"SRB"}</definedName>
    <definedName name="xyz" localSheetId="2" hidden="1">{"SRB",#N/A,FALSE,"SRB"}</definedName>
    <definedName name="xyz" localSheetId="3" hidden="1">{"SRB",#N/A,FALSE,"SRB"}</definedName>
    <definedName name="xyz" localSheetId="4" hidden="1">{"SRB",#N/A,FALSE,"SRB"}</definedName>
    <definedName name="xyz" hidden="1">{"SRB",#N/A,FALSE,"SRB"}</definedName>
    <definedName name="y" localSheetId="0" hidden="1">{"Main Economic Indicators",#N/A,FALSE,"C"}</definedName>
    <definedName name="y" localSheetId="1" hidden="1">{"Main Economic Indicators",#N/A,FALSE,"C"}</definedName>
    <definedName name="y" localSheetId="2" hidden="1">{"Main Economic Indicators",#N/A,FALSE,"C"}</definedName>
    <definedName name="y" localSheetId="3" hidden="1">{"Main Economic Indicators",#N/A,FALSE,"C"}</definedName>
    <definedName name="y" localSheetId="4" hidden="1">{"Main Economic Indicators",#N/A,FALSE,"C"}</definedName>
    <definedName name="y" hidden="1">{"Main Economic Indicators",#N/A,FALSE,"C"}</definedName>
    <definedName name="Z_00C67BFA_FEDD_11D1_98B3_00C04FC96ABD_.wvu.Rows" localSheetId="0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0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0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0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0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0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0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0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0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0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0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0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0" hidden="1">#REF!,#REF!,#REF!,#REF!,#REF!,#REF!</definedName>
    <definedName name="Z_00C67C07_FEDD_11D1_98B3_00C04FC96ABD_.wvu.Rows" hidden="1">#REF!,#REF!,#REF!,#REF!,#REF!,#REF!</definedName>
    <definedName name="Z_112039D0_FF0B_11D1_98B3_00C04FC96ABD_.wvu.Rows" localSheetId="0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0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0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0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0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0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0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0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0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0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0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0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0" hidden="1">#REF!,#REF!,#REF!,#REF!,#REF!,#REF!</definedName>
    <definedName name="Z_112039DD_FF0B_11D1_98B3_00C04FC96ABD_.wvu.Rows" hidden="1">#REF!,#REF!,#REF!,#REF!,#REF!,#REF!</definedName>
    <definedName name="Z_112B8339_2081_11D2_BFD2_00A02466506E_.wvu.PrintTitles" localSheetId="0" hidden="1">#REF!,#REF!</definedName>
    <definedName name="Z_112B8339_2081_11D2_BFD2_00A02466506E_.wvu.PrintTitles" hidden="1">#REF!,#REF!</definedName>
    <definedName name="Z_112B833B_2081_11D2_BFD2_00A02466506E_.wvu.PrintTitles" localSheetId="0" hidden="1">#REF!,#REF!</definedName>
    <definedName name="Z_112B833B_2081_11D2_BFD2_00A02466506E_.wvu.PrintTitles" hidden="1">#REF!,#REF!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  <definedName name="Z_1F4C2007_FFA7_11D1_98B6_00C04FC96ABD_.wvu.Rows" localSheetId="0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0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0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0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0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0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0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0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0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0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0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0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0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0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0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0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0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0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0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0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0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0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0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0" hidden="1">#REF!,#REF!,#REF!,#REF!,#REF!,#REF!</definedName>
    <definedName name="Z_49B0A4BD_963B_11D1_BFD1_00A02466B680_.wvu.Rows" hidden="1">#REF!,#REF!,#REF!,#REF!,#REF!,#REF!</definedName>
    <definedName name="Z_65976840_70A2_11D2_BFD1_C1F7123CE332_.wvu.PrintTitles" localSheetId="0" hidden="1">#REF!,#REF!</definedName>
    <definedName name="Z_65976840_70A2_11D2_BFD1_C1F7123CE332_.wvu.PrintTitles" hidden="1">#REF!,#REF!</definedName>
    <definedName name="Z_9E0C48F8_FFCC_11D1_98BA_00C04FC96ABD_.wvu.Rows" localSheetId="0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0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0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0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0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0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0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0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0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0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0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0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0" hidden="1">#REF!,#REF!,#REF!,#REF!,#REF!,#REF!</definedName>
    <definedName name="Z_9E0C4905_FFCC_11D1_98BA_00C04FC96ABD_.wvu.Rows" hidden="1">#REF!,#REF!,#REF!,#REF!,#REF!,#REF!</definedName>
    <definedName name="Z_B424DD41_AAD0_11D2_BFD1_00A02466506E_.wvu.PrintTitles" localSheetId="0" hidden="1">#REF!,#REF!</definedName>
    <definedName name="Z_B424DD41_AAD0_11D2_BFD1_00A02466506E_.wvu.PrintTitles" hidden="1">#REF!,#REF!</definedName>
    <definedName name="Z_BC2BFA12_1C91_11D2_BFD2_00A02466506E_.wvu.PrintTitles" localSheetId="0" hidden="1">#REF!,#REF!</definedName>
    <definedName name="Z_BC2BFA12_1C91_11D2_BFD2_00A02466506E_.wvu.PrintTitles" hidden="1">#REF!,#REF!</definedName>
    <definedName name="Z_C21FAE85_013A_11D2_98BD_00C04FC96ABD_.wvu.Rows" localSheetId="0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0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0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0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0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0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0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0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0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0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0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0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0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0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0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0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0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0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0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0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0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0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0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0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0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0" hidden="1">#REF!,#REF!,#REF!,#REF!,#REF!,#REF!</definedName>
    <definedName name="Z_CF25EF57_FFAB_11D1_98B7_00C04FC96ABD_.wvu.Rows" hidden="1">#REF!,#REF!,#REF!,#REF!,#REF!,#REF!</definedName>
    <definedName name="Z_E6B74681_BCE1_11D2_BFD1_00A02466506E_.wvu.PrintTitles" localSheetId="0" hidden="1">#REF!,#REF!</definedName>
    <definedName name="Z_E6B74681_BCE1_11D2_BFD1_00A02466506E_.wvu.PrintTitles" hidden="1">#REF!,#REF!</definedName>
    <definedName name="Z_EA8011E5_017A_11D2_98BD_00C04FC96ABD_.wvu.Rows" localSheetId="0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0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0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0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0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0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0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0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0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0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0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0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0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0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0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0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0" hidden="1">#REF!,#REF!,#REF!,#REF!,#REF!,#REF!</definedName>
    <definedName name="Z_EA86CE47_00A2_11D2_98BC_00C04FC96ABD_.wvu.Rows" hidden="1">#REF!,#REF!,#REF!,#REF!,#REF!,#REF!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<sst xmlns="http://schemas.openxmlformats.org/spreadsheetml/2006/main" count="847" uniqueCount="762">
  <si>
    <t xml:space="preserve">Mapa I - Receitas Por Classificação Económica                            </t>
  </si>
  <si>
    <t>Orçamento Inicial (OI)</t>
  </si>
  <si>
    <t>Total Orçamento 
Reprogramado (ORP)</t>
  </si>
  <si>
    <t>Execução (EXE)</t>
  </si>
  <si>
    <t>Taxa de 
Execução (EXE/ORP)</t>
  </si>
  <si>
    <t>Administração
 Direta</t>
  </si>
  <si>
    <t>Fundos e Serviços Autónomos</t>
  </si>
  <si>
    <t>Total Geral</t>
  </si>
  <si>
    <t>Clas.Econ.</t>
  </si>
  <si>
    <t>Designação</t>
  </si>
  <si>
    <t>TOTAL GERAL</t>
  </si>
  <si>
    <t>01 - Receitas</t>
  </si>
  <si>
    <t>01.01</t>
  </si>
  <si>
    <t>Impostos</t>
  </si>
  <si>
    <t>01.01.01</t>
  </si>
  <si>
    <t>Impostos sobre o rendimento (IUR)</t>
  </si>
  <si>
    <t>01.01.01.01</t>
  </si>
  <si>
    <t>Pessoas singulares</t>
  </si>
  <si>
    <t>01.01.01.02</t>
  </si>
  <si>
    <t>Pessoas colectivas</t>
  </si>
  <si>
    <t>01.01.02</t>
  </si>
  <si>
    <t>Outros impostos directos</t>
  </si>
  <si>
    <t>01.01.02.01</t>
  </si>
  <si>
    <t>Tributo Especial Unificado</t>
  </si>
  <si>
    <t>01.01.02.02</t>
  </si>
  <si>
    <t>Taxa de Incêndio</t>
  </si>
  <si>
    <t>01.01.03</t>
  </si>
  <si>
    <t xml:space="preserve">Imposto sobre o Património </t>
  </si>
  <si>
    <t>01.01.03.01</t>
  </si>
  <si>
    <t>Imposto único sobre o património</t>
  </si>
  <si>
    <t>01.01.03.01.01</t>
  </si>
  <si>
    <t>01.01.03.01.02</t>
  </si>
  <si>
    <t>01.01.03.02</t>
  </si>
  <si>
    <t>Outros impostos correntes sobre o património</t>
  </si>
  <si>
    <t>01.01.03.02.01</t>
  </si>
  <si>
    <t>01.01.03.02.02</t>
  </si>
  <si>
    <t>01.01.04</t>
  </si>
  <si>
    <t>Impostos sobre bens e serviços</t>
  </si>
  <si>
    <t>01.01.04.01</t>
  </si>
  <si>
    <t>Sobre bens e serviços</t>
  </si>
  <si>
    <t>01.01.04.01.01</t>
  </si>
  <si>
    <t>Imposto sobre o valor acrescentado (IVA)</t>
  </si>
  <si>
    <t>DGA</t>
  </si>
  <si>
    <t>DGCI</t>
  </si>
  <si>
    <t>01.01.04.02</t>
  </si>
  <si>
    <t>Sobre o consumo</t>
  </si>
  <si>
    <t>01.01.04.02.01</t>
  </si>
  <si>
    <t>Imposto sobre consumos especiais</t>
  </si>
  <si>
    <t>01.01.04.02.02</t>
  </si>
  <si>
    <t>Taxa de tabaco</t>
  </si>
  <si>
    <t>01.01.04.02.03</t>
  </si>
  <si>
    <t>Ice - Taxa específica sobre álcool</t>
  </si>
  <si>
    <t>01.01.04.03</t>
  </si>
  <si>
    <t>Impostos cobrados por outras entidades</t>
  </si>
  <si>
    <t>01.01.04.04</t>
  </si>
  <si>
    <t>Impostos diversos sobre serviços</t>
  </si>
  <si>
    <t>01.01.04.04.01</t>
  </si>
  <si>
    <t>Imposto de turismo</t>
  </si>
  <si>
    <t>01.01.04.04.02</t>
  </si>
  <si>
    <t>Contribuição Turistica</t>
  </si>
  <si>
    <t>01.01.04.04.09</t>
  </si>
  <si>
    <t>Outros diversos</t>
  </si>
  <si>
    <t>01.01.04.05</t>
  </si>
  <si>
    <t>Outros impostos</t>
  </si>
  <si>
    <t>01.01.04.05.01</t>
  </si>
  <si>
    <t>Imposto de circulação de veículos automóveis</t>
  </si>
  <si>
    <t>01.01.04.05.02</t>
  </si>
  <si>
    <t>Taxa ecológica</t>
  </si>
  <si>
    <t>01.01.04.05.03</t>
  </si>
  <si>
    <t>Taxa estatística aduaneira</t>
  </si>
  <si>
    <t>01.01.04.06</t>
  </si>
  <si>
    <t>Outros impostos diversos sobre bens e serviços</t>
  </si>
  <si>
    <t>01.01.05</t>
  </si>
  <si>
    <t>Imposto sobre transacções internacionais</t>
  </si>
  <si>
    <t>01.01.05.01</t>
  </si>
  <si>
    <t>Direitos de importação</t>
  </si>
  <si>
    <t>01.01.05.02</t>
  </si>
  <si>
    <t>Taxa comunitária CEDEAO</t>
  </si>
  <si>
    <t>01.01.05.04</t>
  </si>
  <si>
    <t>Serviços de importação – exportação</t>
  </si>
  <si>
    <t>01.01.06</t>
  </si>
  <si>
    <t>01.01.06.01.01</t>
  </si>
  <si>
    <t>Imposto de selo</t>
  </si>
  <si>
    <t>01.01.06.01.02</t>
  </si>
  <si>
    <t>Selo de verba</t>
  </si>
  <si>
    <t>Outros</t>
  </si>
  <si>
    <t>01.01.06.02</t>
  </si>
  <si>
    <t>Imposto especial sobre jogos</t>
  </si>
  <si>
    <t>01.02</t>
  </si>
  <si>
    <t>Segurança Social</t>
  </si>
  <si>
    <t>01.02.01</t>
  </si>
  <si>
    <t>Contribuições para a segurança social</t>
  </si>
  <si>
    <t>01.02.01.01</t>
  </si>
  <si>
    <t>Taxa social única</t>
  </si>
  <si>
    <t>01.02.01.02</t>
  </si>
  <si>
    <t>Contribuições para a Caixa de Aposentações e Pensões</t>
  </si>
  <si>
    <t>01.02.01.03</t>
  </si>
  <si>
    <t>Contribuição para a previdência social</t>
  </si>
  <si>
    <t>01.02.01.04</t>
  </si>
  <si>
    <t>Contrapartidas financeiras de organismos da segurança social Estrangeiras</t>
  </si>
  <si>
    <t>01.02.01.09</t>
  </si>
  <si>
    <t>Outras contribuições</t>
  </si>
  <si>
    <t>01.03</t>
  </si>
  <si>
    <t xml:space="preserve">Transferências </t>
  </si>
  <si>
    <t>01.03.01</t>
  </si>
  <si>
    <t>De Governos estrangeiros</t>
  </si>
  <si>
    <t>01.03.01.01</t>
  </si>
  <si>
    <t>Correntes</t>
  </si>
  <si>
    <t>01.03.01.01.01</t>
  </si>
  <si>
    <t>Ajuda orçamental</t>
  </si>
  <si>
    <t>01.03.01.01.02</t>
  </si>
  <si>
    <t>Ajuda alimentar</t>
  </si>
  <si>
    <t>01.03.01.01.03</t>
  </si>
  <si>
    <t>Donativos directos</t>
  </si>
  <si>
    <t>01.03.01.01.09</t>
  </si>
  <si>
    <t>Outras</t>
  </si>
  <si>
    <t>01.03.01.02</t>
  </si>
  <si>
    <t>Capital</t>
  </si>
  <si>
    <t>01.03.01.02.01</t>
  </si>
  <si>
    <t>01.03.01.02.02</t>
  </si>
  <si>
    <t>01.03.01.02.03</t>
  </si>
  <si>
    <t>01.03.01.02.09</t>
  </si>
  <si>
    <t>01.03.02</t>
  </si>
  <si>
    <t>De Organizações internacionais</t>
  </si>
  <si>
    <t>01.03.02.01</t>
  </si>
  <si>
    <t>01.03.02.02</t>
  </si>
  <si>
    <t>01.03.03</t>
  </si>
  <si>
    <t>Das administrações públicas</t>
  </si>
  <si>
    <t>01.03.03.01</t>
  </si>
  <si>
    <t>01.03.03.01.01</t>
  </si>
  <si>
    <t>Administração Central</t>
  </si>
  <si>
    <t>01.03.03.01.02</t>
  </si>
  <si>
    <t>Administração Local</t>
  </si>
  <si>
    <t>01.03.03.01.03</t>
  </si>
  <si>
    <t>Transferencias Correntes De Fundos E Serviços Autónomos</t>
  </si>
  <si>
    <t>01.03.03.01.09</t>
  </si>
  <si>
    <t>01.03.03.02</t>
  </si>
  <si>
    <t>01.04</t>
  </si>
  <si>
    <t>Outras receitas</t>
  </si>
  <si>
    <t>01.04.01</t>
  </si>
  <si>
    <t xml:space="preserve">Rendimentos de propriedade </t>
  </si>
  <si>
    <t>01.04.01.01</t>
  </si>
  <si>
    <t>Juros</t>
  </si>
  <si>
    <t>01.04.01.02</t>
  </si>
  <si>
    <t>Dividendos</t>
  </si>
  <si>
    <t>01.04.01.03</t>
  </si>
  <si>
    <t>Dividendos de quase sociedades</t>
  </si>
  <si>
    <t>01.04.01.04</t>
  </si>
  <si>
    <t>Receitas provenientes de reservas técnicas</t>
  </si>
  <si>
    <t>01.04.01.05</t>
  </si>
  <si>
    <t>Rendas</t>
  </si>
  <si>
    <t>01.04.01.05.01</t>
  </si>
  <si>
    <t>De concessões aeroportuárias</t>
  </si>
  <si>
    <t>01.04.01.05.02</t>
  </si>
  <si>
    <t>De concessões portuárias</t>
  </si>
  <si>
    <t>01.04.01.05.03</t>
  </si>
  <si>
    <t>De outras concessões</t>
  </si>
  <si>
    <t>01.04.01.05.04</t>
  </si>
  <si>
    <t>De terrenos</t>
  </si>
  <si>
    <t>01.04.01.05.05</t>
  </si>
  <si>
    <t>De habitações</t>
  </si>
  <si>
    <t>01.04.01.05.06</t>
  </si>
  <si>
    <t>De edifícios</t>
  </si>
  <si>
    <t>01.04.01.05.07</t>
  </si>
  <si>
    <t>Outras rendas</t>
  </si>
  <si>
    <t>01.04.01.05.09</t>
  </si>
  <si>
    <t>Outros rendimentos de propriedade</t>
  </si>
  <si>
    <t>01.04.02</t>
  </si>
  <si>
    <t>Venda de bens e serviços</t>
  </si>
  <si>
    <t>01.04.02.01</t>
  </si>
  <si>
    <t>Venda de bens correntes</t>
  </si>
  <si>
    <t>01.04.02.01.01</t>
  </si>
  <si>
    <t>Mercadorias</t>
  </si>
  <si>
    <t>01.04.02.01.02</t>
  </si>
  <si>
    <t>Bens inutilizados</t>
  </si>
  <si>
    <t>01.04.02.01.03</t>
  </si>
  <si>
    <t>Publicações e impressos</t>
  </si>
  <si>
    <t>01.04.02.01.04</t>
  </si>
  <si>
    <t>Bens e resíduos e materiais recuperados</t>
  </si>
  <si>
    <t>01.04.02.01.05</t>
  </si>
  <si>
    <t>Embalagens e vasilhame</t>
  </si>
  <si>
    <t>01.04.02.01.06</t>
  </si>
  <si>
    <t>Venda de medicamentos</t>
  </si>
  <si>
    <t>01.04.02.01.07</t>
  </si>
  <si>
    <t>Venda de água</t>
  </si>
  <si>
    <t>01.04.02.01.09</t>
  </si>
  <si>
    <t>01.04.02.02</t>
  </si>
  <si>
    <t>Taxas de Prestação de Serviços</t>
  </si>
  <si>
    <t>01.04.02.02.01</t>
  </si>
  <si>
    <t>Prestação de serviços</t>
  </si>
  <si>
    <t>01.04.02.02.01.00.01</t>
  </si>
  <si>
    <t>Taxas de serviços de passaportes</t>
  </si>
  <si>
    <t>01.04.02.02.01.00.02</t>
  </si>
  <si>
    <t>Taxas de serviços agrícolas e pecuários</t>
  </si>
  <si>
    <t>01.04.02.02.01.00.03</t>
  </si>
  <si>
    <t>Taxas de serviços de sanidade</t>
  </si>
  <si>
    <t>01.04.02.02.01.00.04</t>
  </si>
  <si>
    <t>Taxas de serviços policiais</t>
  </si>
  <si>
    <t>01.04.02.02.01.00.05</t>
  </si>
  <si>
    <t>Taxas de serviços de viação</t>
  </si>
  <si>
    <t>01.04.02.02.01.00.06</t>
  </si>
  <si>
    <t>Taxa de serviço de manutenção rodoviária</t>
  </si>
  <si>
    <t>01.04.02.02.01.00.07</t>
  </si>
  <si>
    <t>Taxas de serviços de comércio</t>
  </si>
  <si>
    <t>01.04.02.02.01.00.08</t>
  </si>
  <si>
    <t>Taxas de exploração de água</t>
  </si>
  <si>
    <t>01.04.02.02.01.00.09</t>
  </si>
  <si>
    <t>Taxas de serviços de secretaria</t>
  </si>
  <si>
    <t>01.04.02.02.01.01.00</t>
  </si>
  <si>
    <t>Taxas de licenças de loteamento, de execução de obras de particulares, da utilização da via pública por motivos de obras e de utilização de edificios</t>
  </si>
  <si>
    <t>01.04.02.02.01.01.01</t>
  </si>
  <si>
    <t>Taxas de construção, manutenção ou reforço de infraestrutura urbanisticas e de saneamento</t>
  </si>
  <si>
    <t>01.04.02.02.01.01.02</t>
  </si>
  <si>
    <t>Taxas de ocupação do dominio público e aproveitamento dos bens utilização</t>
  </si>
  <si>
    <t>01.04.02.02.01.01.03</t>
  </si>
  <si>
    <t>Taxa de ocupação e utilização de locais reservados nos mercados e feiras</t>
  </si>
  <si>
    <t>01.04.02.02.01.01.04</t>
  </si>
  <si>
    <t>Taxa de aferição de pesos, medidas e aparelhos de medição</t>
  </si>
  <si>
    <t>01.04.02.02.01.01.05</t>
  </si>
  <si>
    <t>Taxa de estacionamento de veículos em parques ou outros locais a esse fim destinado</t>
  </si>
  <si>
    <t>01.04.02.02.01.01.06</t>
  </si>
  <si>
    <t>Taxa de licenciamento de sanitários das instalações</t>
  </si>
  <si>
    <t>01.04.02.02.01.02.05</t>
  </si>
  <si>
    <t>Taxa pela extracção de materiais inertes em explorações particulares a céu aberto</t>
  </si>
  <si>
    <t>01.04.02.02.01.03.04</t>
  </si>
  <si>
    <t>Taxa pela emissão de outras licenças não previstas nas rubricas anteriores</t>
  </si>
  <si>
    <t>01.04.02.02.01.04</t>
  </si>
  <si>
    <t>Taxa De Segurança Aeroportuária</t>
  </si>
  <si>
    <t>01.04.02.02.01.07</t>
  </si>
  <si>
    <t>Taxa Turistico</t>
  </si>
  <si>
    <t>01.04.02.02.01.01.07</t>
  </si>
  <si>
    <t>Taxa de serviços de publicidade com fins comerciais</t>
  </si>
  <si>
    <t>01.04.02.02.01.01.08</t>
  </si>
  <si>
    <t>Taxa de autorização de venda ambulante nas vias e recintos públicos</t>
  </si>
  <si>
    <t>01.04.02.02.01.01.09</t>
  </si>
  <si>
    <t>Taxa de serviço de enterramento, concessão de terrenos e uso de jazigos, de ossários e de outras instalações em cemiterio municipais</t>
  </si>
  <si>
    <t>01.04.02.02.01.02.00</t>
  </si>
  <si>
    <t>Taxa de registro e licenças de caes</t>
  </si>
  <si>
    <t>01.04.02.02.01.02.01</t>
  </si>
  <si>
    <t>Taxa pela utilização de matadouros e talhos municipais</t>
  </si>
  <si>
    <t>01.04.02.02.01.02.02</t>
  </si>
  <si>
    <t>Taxa pela utilização de quaisquer instalações destinadas ao conforto, comodidade ou recreio público</t>
  </si>
  <si>
    <t>01.04.02.02.01.02.03</t>
  </si>
  <si>
    <t>Taxa de comparticipação dos proprietários de solos urbanos nos custos da urbanização</t>
  </si>
  <si>
    <t>01.04.02.02.01.02.04</t>
  </si>
  <si>
    <t>Taxa pela comparticipação dos proprietários de imoveis em areas urbanizadas nos custos de conservação dos espaços públicos</t>
  </si>
  <si>
    <t>01.04.02.02.01.02.06</t>
  </si>
  <si>
    <t>Taxa pela concessão de licenças de obras no solo e subsolo do dominio público municipal</t>
  </si>
  <si>
    <t>01.04.02.02.01.02.07</t>
  </si>
  <si>
    <t>Taxa pela ocupação ou utilização do solo, subsolo e espaço aereo de dominio municipal</t>
  </si>
  <si>
    <t>01.04.02.02.01.02.08</t>
  </si>
  <si>
    <t>Taxa pelo aproveitamento dos bens de utilidade pública situados no solo, subsolo e espaço aereo do dominio municipal</t>
  </si>
  <si>
    <t>01.04.02.02.01.02.09</t>
  </si>
  <si>
    <t>Taxa pela instalação de antenas parabólicas</t>
  </si>
  <si>
    <t>01.04.02.02.01.03.00</t>
  </si>
  <si>
    <t>Taxa pela instalação de antenas de operadores de telecomunicação moveis</t>
  </si>
  <si>
    <t>01.04.02.02.01.03.01</t>
  </si>
  <si>
    <t>Taxa pela prestação de serviços ao público por unidades organicos, funcionarios ou agente</t>
  </si>
  <si>
    <t>01.04.02.02.01.03.02</t>
  </si>
  <si>
    <t>Taxa pela conservação e tratamento de esgotos</t>
  </si>
  <si>
    <t>01.04.02.02.01.03.03</t>
  </si>
  <si>
    <t>Taxa de serviço de licenciamento de alambiques</t>
  </si>
  <si>
    <t>01.04.02.02.01.08</t>
  </si>
  <si>
    <t>Taxa De Compensação Equitativa Pela Cópia Privada</t>
  </si>
  <si>
    <t>01.04.02.02.01.09.09</t>
  </si>
  <si>
    <t>Outras taxas diversas</t>
  </si>
  <si>
    <t>01.04.02.02.01.10</t>
  </si>
  <si>
    <t xml:space="preserve">Taxa De Segurança Maritima  </t>
  </si>
  <si>
    <t>01.04.02.02.01.11</t>
  </si>
  <si>
    <t>Taxa Específica sobre Tabaco</t>
  </si>
  <si>
    <t>01.04.02.02.01.12</t>
  </si>
  <si>
    <t>Taxa de Serviço de Título de Residência de Estrangeiro</t>
  </si>
  <si>
    <t>01.04.02.02.01.13</t>
  </si>
  <si>
    <t>Taxa de Vistoria de Abertura e Renovação</t>
  </si>
  <si>
    <t>01.04.02.02.01.14</t>
  </si>
  <si>
    <t>Declaração ou Emissão de Títulos</t>
  </si>
  <si>
    <t>01.04.02.02.01.16</t>
  </si>
  <si>
    <t>Taxa de seguro obrigatório de responsabilidade Civil Automóvel</t>
  </si>
  <si>
    <t>01.04.02.02.01.17</t>
  </si>
  <si>
    <t>Taxa de Licença de Uso e Porte de Armas</t>
  </si>
  <si>
    <t>01.04.02.02.02</t>
  </si>
  <si>
    <t>Emolumentos e custas</t>
  </si>
  <si>
    <t>01.04.02.02.02.01</t>
  </si>
  <si>
    <t>Emolumentos de portos e capitanias</t>
  </si>
  <si>
    <t>01.04.02.02.02.02</t>
  </si>
  <si>
    <t>Emolumentos judiciais</t>
  </si>
  <si>
    <t>01.04.02.02.02.03</t>
  </si>
  <si>
    <t>Emolumentos dos registos e notariado</t>
  </si>
  <si>
    <t>01.04.02.02.02.09</t>
  </si>
  <si>
    <t>Outros emolumentos e custas</t>
  </si>
  <si>
    <t>01.04.02.03</t>
  </si>
  <si>
    <t>Taxas de outros serviços</t>
  </si>
  <si>
    <t>01.04.02.03.01</t>
  </si>
  <si>
    <t>Serviços medico hospitalares</t>
  </si>
  <si>
    <t>01.04.02.03.02</t>
  </si>
  <si>
    <t>Serviços das oficinas do Estado</t>
  </si>
  <si>
    <t>01.04.02.03.03</t>
  </si>
  <si>
    <t>Serviços dos recursos agro-florestais</t>
  </si>
  <si>
    <t>01.04.02.03.09</t>
  </si>
  <si>
    <t>01.04.02.04</t>
  </si>
  <si>
    <t>Emolumentos pessoais</t>
  </si>
  <si>
    <t>01.04.02.04.01</t>
  </si>
  <si>
    <t>Serviços de portos e capitania</t>
  </si>
  <si>
    <t>01.04.02.04.02</t>
  </si>
  <si>
    <t>Serviços de justiça</t>
  </si>
  <si>
    <t>01.04.02.04.03</t>
  </si>
  <si>
    <t>Serviços dos registos e notariado</t>
  </si>
  <si>
    <t>01.04.02.04.04</t>
  </si>
  <si>
    <t>Serviços judiciais do contencioso aduaneiro</t>
  </si>
  <si>
    <t>01.04.02.04.05</t>
  </si>
  <si>
    <t>Custas judiciais</t>
  </si>
  <si>
    <t>01.04.02.04.06</t>
  </si>
  <si>
    <t>Serviços aduaneiros e guarda-fiscal</t>
  </si>
  <si>
    <t>01.04.02.04.07</t>
  </si>
  <si>
    <t>Serviços de administração financeira</t>
  </si>
  <si>
    <t>01.04.02.04.08</t>
  </si>
  <si>
    <t>Serviços de polícia e fronteiras</t>
  </si>
  <si>
    <t>01.04.02.04.09</t>
  </si>
  <si>
    <t>Serviços diversos</t>
  </si>
  <si>
    <t>01.04.03</t>
  </si>
  <si>
    <t>Multas e outras penalidades</t>
  </si>
  <si>
    <t>01.04.03.01</t>
  </si>
  <si>
    <t>Multas por infracções ao código da estrada</t>
  </si>
  <si>
    <t>01.04.03.02</t>
  </si>
  <si>
    <t>Multas por proibição de entrada de menores em locais de diversão nocturna</t>
  </si>
  <si>
    <t>01.04.03.03</t>
  </si>
  <si>
    <t>Multas aplicadas pelos tribunais nos processos fiscais e aduaneiros</t>
  </si>
  <si>
    <t>01.04.03.04</t>
  </si>
  <si>
    <t>Taxa de relaxe</t>
  </si>
  <si>
    <t>01.04.03.05</t>
  </si>
  <si>
    <t>Multas por infracções ao código de posturas municipais</t>
  </si>
  <si>
    <t>01.04.03.06</t>
  </si>
  <si>
    <t>Juros de mora</t>
  </si>
  <si>
    <t>01.04.03.07</t>
  </si>
  <si>
    <t>01.04.03.08</t>
  </si>
  <si>
    <t>Coimas</t>
  </si>
  <si>
    <t>01.04.03.09</t>
  </si>
  <si>
    <t>01.04.04</t>
  </si>
  <si>
    <t>Outras Transferências</t>
  </si>
  <si>
    <t>01.04.04.01</t>
  </si>
  <si>
    <t>01.04.04.02</t>
  </si>
  <si>
    <t>01.04.04.03</t>
  </si>
  <si>
    <t>Serviços consulares</t>
  </si>
  <si>
    <t>01.04.05</t>
  </si>
  <si>
    <t>Outras receitas diversas e não especificadas</t>
  </si>
  <si>
    <t>01.04.05.01</t>
  </si>
  <si>
    <t>Receitas do totoloto nacional</t>
  </si>
  <si>
    <t>01.04.05.02</t>
  </si>
  <si>
    <t>Reposições não abatidas nos pagamentos</t>
  </si>
  <si>
    <t>01.04.05.03</t>
  </si>
  <si>
    <t>Devoluções</t>
  </si>
  <si>
    <t>01.04.05.09</t>
  </si>
  <si>
    <t>Outras receitas diversas não especificadas</t>
  </si>
  <si>
    <t>Ativos Não Financeiros</t>
  </si>
  <si>
    <t>03.01</t>
  </si>
  <si>
    <t>Activos Não Financeiros</t>
  </si>
  <si>
    <t>03.01.01</t>
  </si>
  <si>
    <t>Activos Fixos</t>
  </si>
  <si>
    <t>03.01.01.01.01.01.02</t>
  </si>
  <si>
    <t>Residências Civis - Vendas</t>
  </si>
  <si>
    <t>03.01.01.01.01.02.02</t>
  </si>
  <si>
    <t>Residências Militares - Vendas</t>
  </si>
  <si>
    <t>03.01.01.01.06.02</t>
  </si>
  <si>
    <t>Outras Construções - Vendas</t>
  </si>
  <si>
    <t>03.01.01.02.01.01.02</t>
  </si>
  <si>
    <t>Viaturas Ligeiras de Passageiros - Vendas</t>
  </si>
  <si>
    <t>03.01.01.02.01.06.02</t>
  </si>
  <si>
    <t>Motos e Motociclos - Vendas</t>
  </si>
  <si>
    <t>03.01.01.02.01.07.02</t>
  </si>
  <si>
    <t>Barcos - Vendas</t>
  </si>
  <si>
    <t>03.01.01.02.01.08.02</t>
  </si>
  <si>
    <t>Aviões - Vendas</t>
  </si>
  <si>
    <t>03.01.01.02.01.09.02</t>
  </si>
  <si>
    <t>Outros Materiais de Transporte - Vendas</t>
  </si>
  <si>
    <t>03.01.01.02.03.02</t>
  </si>
  <si>
    <t>Equipamento Administrativo - Vendas</t>
  </si>
  <si>
    <t>03.01.01.02.04.02</t>
  </si>
  <si>
    <t>Outra Maquinaria e Equipamento - Vendas</t>
  </si>
  <si>
    <t>03.01.02</t>
  </si>
  <si>
    <t xml:space="preserve">Existências </t>
  </si>
  <si>
    <t>03.01.02.02.04.02</t>
  </si>
  <si>
    <t>Mercadorias - Vendas</t>
  </si>
  <si>
    <t>03.01.03</t>
  </si>
  <si>
    <t>Valores</t>
  </si>
  <si>
    <t>03.01.03.02</t>
  </si>
  <si>
    <t>Valores - Vendas</t>
  </si>
  <si>
    <t>03.01.04</t>
  </si>
  <si>
    <t>Recursos naturais</t>
  </si>
  <si>
    <t>03.01.04.01.01.02</t>
  </si>
  <si>
    <t>Terrenos Do Domínio Público - Vendas</t>
  </si>
  <si>
    <t>03.01.04.04.01.02</t>
  </si>
  <si>
    <t>Propriedade Industrial E Outros Direito-Vendas</t>
  </si>
  <si>
    <t>03.01.04.01.02.02</t>
  </si>
  <si>
    <t>Terrenos Do Domínio Privado - Vendas</t>
  </si>
  <si>
    <t>Total</t>
  </si>
  <si>
    <t>TOTAL</t>
  </si>
  <si>
    <t>Mapa II - Despesas por Natureza do Programa segundo a Classificação Económica</t>
  </si>
  <si>
    <t>Total Orçamento Inicial (OI)</t>
  </si>
  <si>
    <t>Orçamento Reprogramado (ORP)</t>
  </si>
  <si>
    <t>Taxa de Execução (EXE/ORP)</t>
  </si>
  <si>
    <t>Programa de Investimento</t>
  </si>
  <si>
    <t>Programa Finalístico</t>
  </si>
  <si>
    <t>Programa de Gestão e Apoio Administrativo</t>
  </si>
  <si>
    <t>02.01-Despesas com pessoal</t>
  </si>
  <si>
    <t>02.01.01.01.01-Pessoal Dos Quadros Especiais</t>
  </si>
  <si>
    <t>02.01.01.01.02-Pessoal Do Quadro</t>
  </si>
  <si>
    <t>02.01.01.01.03-Pessoal Contratado</t>
  </si>
  <si>
    <t>02.01.01.01.04-Pessoal Em Regime De Avença</t>
  </si>
  <si>
    <t>02.01.01.01.09-Pessoal Em Qualquer Outra Situação</t>
  </si>
  <si>
    <t>02.01.01.02.01-Gratificações Permanentes</t>
  </si>
  <si>
    <t>02.01.01.02.02-Subsídios Permanentes</t>
  </si>
  <si>
    <t>02.01.01.02.03-Despesas De Representação</t>
  </si>
  <si>
    <t>02.01.01.02.04-Gratificações Eventuais</t>
  </si>
  <si>
    <t>02.01.01.02.05-Horas Extraordinárias</t>
  </si>
  <si>
    <t>02.01.01.02.06-Alimentação E Alojamento</t>
  </si>
  <si>
    <t>02.01.01.02.07-Formação</t>
  </si>
  <si>
    <t>02.01.01.02.08-Subsídio De Instalação</t>
  </si>
  <si>
    <t>02.01.01.02.09-Outros Suplementos E Abonos</t>
  </si>
  <si>
    <t>02.01.01.03.01-Aumentos Salariais</t>
  </si>
  <si>
    <t>02.01.01.03.02.01-Recrutamentos E Nomeações</t>
  </si>
  <si>
    <t>02.01.01.03.02.02-Recrutamentos E Nomeações Em Curso</t>
  </si>
  <si>
    <t>02.01.01.03.03-Progressões</t>
  </si>
  <si>
    <t>02.01.01.03.04-Reclassificações</t>
  </si>
  <si>
    <t>02.01.01.03.05-Reingressos</t>
  </si>
  <si>
    <t>02.01.01.03.06-Promoções</t>
  </si>
  <si>
    <t>02.01.02.01.01-Contribuições Para A Segurança Social</t>
  </si>
  <si>
    <t>02.01.02.01.02-Encargos Com A Saúde</t>
  </si>
  <si>
    <t>02.01.02.01.03-Abono De Família</t>
  </si>
  <si>
    <t>02.01.02.01.04-Seguros De Acidentes No Trabalho</t>
  </si>
  <si>
    <t>02.01.02.01.09-Encargos Diversos De Segurança Social</t>
  </si>
  <si>
    <t>02.01-Despesas com pessoal Total</t>
  </si>
  <si>
    <t>02.02-Aquisição de bens e serviços</t>
  </si>
  <si>
    <t>02.02.01.00.01-Matérias Primas E Subsidiárias</t>
  </si>
  <si>
    <t>02.02.01.00.02-Medicamentos</t>
  </si>
  <si>
    <t>02.02.01.00.03-Produtos Alimentares</t>
  </si>
  <si>
    <t>02.02.01.00.04-Roupa  Vestuário E Calçado</t>
  </si>
  <si>
    <t>02.02.01.00.05-Material De Escritório</t>
  </si>
  <si>
    <t>02.02.01.00.06-Material De Consumo Clínico</t>
  </si>
  <si>
    <t>02.02.01.00.07-Munições  Explosivos E Outro Mat Militar</t>
  </si>
  <si>
    <t>02.02.01.00.08-Material De Educação, Cultura E Recreio</t>
  </si>
  <si>
    <t>02.02.01.00.09-Material De Transporte - Peças</t>
  </si>
  <si>
    <t>02.02.01.01.00-Livros E Documentação Técnica</t>
  </si>
  <si>
    <t>02.02.01.01.01-Artigos Honoríficos E De Decoração</t>
  </si>
  <si>
    <t>02.02.01.01.02-Combustíveis E Lubrificantes</t>
  </si>
  <si>
    <t>02.02.01.01.03-Material De Limpeza, Higiene E Conforto</t>
  </si>
  <si>
    <t>02.02.01.01.04-Material De Conservação E Reparação</t>
  </si>
  <si>
    <t>02.02.01.01.05-Publicidade Dos Atos E Decisões Administrativas</t>
  </si>
  <si>
    <t>02.02.01.01.07-Materiais De Publicidade E Propaganda</t>
  </si>
  <si>
    <t>02.02.01.09.09-Outros Bens</t>
  </si>
  <si>
    <t>02.02.02.00.01-Rendas E Alugueres</t>
  </si>
  <si>
    <t>02.02.02.00.02-Conservação E Reparação De Bens</t>
  </si>
  <si>
    <t>02.02.02.00.03-Comunicações</t>
  </si>
  <si>
    <t>02.02.02.00.04-Transportes</t>
  </si>
  <si>
    <t>02.02.02.00.05-Água</t>
  </si>
  <si>
    <t>02.02.02.00.06-Energia Elétrica</t>
  </si>
  <si>
    <t>02.02.02.00.07-Publicidade E Propaganda</t>
  </si>
  <si>
    <t>02.02.02.00.08-Representação Dos Serviços</t>
  </si>
  <si>
    <t>02.02.02.00.09-Deslocação E Estadas</t>
  </si>
  <si>
    <t>02.02.02.01.00-Vigilância E Segurança</t>
  </si>
  <si>
    <t>02.02.02.01.01-Limpeza  Higiene E Conforto</t>
  </si>
  <si>
    <t>02.02.02.01.02-Honorários</t>
  </si>
  <si>
    <t>02.02.02.01.03.01-Assistência Técnica - Residentes</t>
  </si>
  <si>
    <t>02.02.02.01.03.02-Assistência Técnica - Não Residentes</t>
  </si>
  <si>
    <t>02.02.02.01.04-Outros Encargos Da Dívida</t>
  </si>
  <si>
    <t>02.02.02.01.05-Comissões E Serviços Financeiros</t>
  </si>
  <si>
    <t>02.02.02.09.01-Formação</t>
  </si>
  <si>
    <t>02.02.02.09.02-Seminários, Exposições E Similares</t>
  </si>
  <si>
    <t>02.02.02.09.09-Outros Serviços</t>
  </si>
  <si>
    <t>02.02-Aquisição de bens e serviços Total</t>
  </si>
  <si>
    <t>02.04-Juros e outros encargos</t>
  </si>
  <si>
    <t>02.04.01-Juros da dívida externa</t>
  </si>
  <si>
    <t>02.04.02-Juros Da Dívida Interna</t>
  </si>
  <si>
    <t>02.04.03-Outros encargos</t>
  </si>
  <si>
    <t>02.04-Juros e outros encargos Total</t>
  </si>
  <si>
    <t>02.05-Subsidíos</t>
  </si>
  <si>
    <t>02.05.01.01-Subsidíos Empresas Públicas Não Financeiras</t>
  </si>
  <si>
    <t>02.05.02.01-Subsidíos A Empresas Privadas Não Financeiras</t>
  </si>
  <si>
    <t>02.05.02.02-Subsidíos A Empresas Privadas Financeiras</t>
  </si>
  <si>
    <t>02.05-Subsidíos Total</t>
  </si>
  <si>
    <t>02.06-Transferências</t>
  </si>
  <si>
    <t>02.06.01.01-Transferências Correntes</t>
  </si>
  <si>
    <t>02.06.01.09.01-Outros Transferências Correntes</t>
  </si>
  <si>
    <t>02.06.01.09.02-Outros Transferências Capital</t>
  </si>
  <si>
    <t>02.06.01.09.03-Id Outros Transferências</t>
  </si>
  <si>
    <t>02.06.02.01.01-Quotas A Organismos Internacionais Correntes</t>
  </si>
  <si>
    <t>02.06.02.01.09-Outros Organismos Internacionais - Correntes</t>
  </si>
  <si>
    <t>02.06.03.01.01-Fundos E Serviços Autónomos Corrente</t>
  </si>
  <si>
    <t>02.06.03.01.02-Municipios Corrente</t>
  </si>
  <si>
    <t>02.06.03.01.03-Embaixadas E Serviços Consulares Corrente</t>
  </si>
  <si>
    <t>02.06.03.01.09-Outras Transferências Administrações Públicas Corr</t>
  </si>
  <si>
    <t>02.06.03.02.01-Fundos E Serviços Autónomos Capital</t>
  </si>
  <si>
    <t>02.06.03.02.02-Municípios Capital</t>
  </si>
  <si>
    <t>02.06.03.02.09-Outras Transferencias A Administração Pública De Capital</t>
  </si>
  <si>
    <t>02.06.09.02.09-Outras Transferencias</t>
  </si>
  <si>
    <t>02.06-Transferências Total</t>
  </si>
  <si>
    <t>02.07-Benefícios Sociais</t>
  </si>
  <si>
    <t>02.07.01.01.01-Pensões de aposentação</t>
  </si>
  <si>
    <t>02.07.01.01.02-Pensões de sobrevivência</t>
  </si>
  <si>
    <t>02.07.01.01.03-Pensões do regime não contributivo</t>
  </si>
  <si>
    <t>02.07.01.01.04-Pensões de reserva</t>
  </si>
  <si>
    <t>02.07.01.01.05-Pensões de ex-Presidentes</t>
  </si>
  <si>
    <t>02.07.01.01.08-Pensões De Invalidez</t>
  </si>
  <si>
    <t>02.07.01.01.09-Pensões De Velhice</t>
  </si>
  <si>
    <t>02.07.01.02-Benefícios sociais em espécie</t>
  </si>
  <si>
    <t>02.07.02.01.03-Evacuação De Doentes</t>
  </si>
  <si>
    <t>02.07.02.01.09-Outros Benefícios Sociais Em Numerário</t>
  </si>
  <si>
    <t>02.07.02.02-Benefícios Sociais Em Espécie</t>
  </si>
  <si>
    <t>02.07-Benefícios Sociais Total</t>
  </si>
  <si>
    <t>02.08-Outras Despesas</t>
  </si>
  <si>
    <t>02.08.01-Seguros</t>
  </si>
  <si>
    <t>02.08.02.01.01-Transferências A Instituições Sem Fins Lucrativos</t>
  </si>
  <si>
    <t>02.08.02.01.02-Bolsas De Estudo E Outros Benefícios Educacionais</t>
  </si>
  <si>
    <t>02.08.02.01.04-Prestação Dívida Acumulada</t>
  </si>
  <si>
    <t>02.08.02.01.08-Outras Despesas Diversas Provisionais</t>
  </si>
  <si>
    <t>02.08.02.01.09-Id Outras Correntes</t>
  </si>
  <si>
    <t>02.08.02.02.04-Transferências De Capital  Para As Famílias</t>
  </si>
  <si>
    <t>02.08.02.02.05-Bonificação De Juros</t>
  </si>
  <si>
    <t>02.08.02.02.09-Id Outras Capital</t>
  </si>
  <si>
    <t>02.08.03-Partidos Políticos</t>
  </si>
  <si>
    <t>02.08.04-Organizações Não Governamentais</t>
  </si>
  <si>
    <t>02.08.05.01-Restituições Irps</t>
  </si>
  <si>
    <t>02.08.05.02-Restituições Iva</t>
  </si>
  <si>
    <t>02.08.05.99-Outras Restituições</t>
  </si>
  <si>
    <t>02.08.06-Indemnizações</t>
  </si>
  <si>
    <t>02.08.07-Outras Despesas Residual</t>
  </si>
  <si>
    <t>02.08.08-Dotação Provisional</t>
  </si>
  <si>
    <t>02.08-Outras Despesas Total</t>
  </si>
  <si>
    <t>02-Despesas Total</t>
  </si>
  <si>
    <t>03.01-Activos Não Financeiros</t>
  </si>
  <si>
    <t>03.01.01.01.01.01.01-Residências Civis - Aquisições</t>
  </si>
  <si>
    <t>03.01.01.01.02.01-Edifícios Não Residenciais - Aquisições</t>
  </si>
  <si>
    <t>03.01.01.01.03.01-Edifícios Para Escritórios - Aquisições</t>
  </si>
  <si>
    <t>03.01.01.01.04.01-Edifícios Para Ensino - Aquisições</t>
  </si>
  <si>
    <t>03.01.01.01.06.01-Outras Construções - Aquisições</t>
  </si>
  <si>
    <t>03.01.01.02.01.01.01-Viaturas Ligeiras De Passageiros - Aquisições</t>
  </si>
  <si>
    <t>03.01.01.02.01.02.01-Viaturas Mistas - Aquisições</t>
  </si>
  <si>
    <t>03.01.01.02.01.03.01-Viaturas De Carga - Aquisições</t>
  </si>
  <si>
    <t>03.01.01.02.01.04.01-Pesados De Passageiros - Aquisições</t>
  </si>
  <si>
    <t>03.01.01.02.01.05.01-Ambulâncias - Aquisições</t>
  </si>
  <si>
    <t>03.01.01.02.01.06.01-Motos E Motociclos - Aquisições</t>
  </si>
  <si>
    <t>03.01.01.02.01.07.01-Barcos - Aquisições</t>
  </si>
  <si>
    <t>03.01.01.02.01.08.01-Aviões - Aquisições</t>
  </si>
  <si>
    <t>03.01.01.02.01.09.01-Outros Materiais De Transporte- Aquisição</t>
  </si>
  <si>
    <t>03.01.01.02.02.01-Ferramentas E Utensílios - Aquisições</t>
  </si>
  <si>
    <t>03.01.01.02.03.01-Equipamento Administrativo - Aquisições</t>
  </si>
  <si>
    <t>03.01.01.02.04.01-Outra Maquinaria E Equipamento - Aquisições</t>
  </si>
  <si>
    <t>03.01.01.03.01.01-Animais E Plantações - Aquisições</t>
  </si>
  <si>
    <t>03.01.01.03.02.01-Activos Fixos Intangíveis - Aquisições</t>
  </si>
  <si>
    <t>03.01.02.02.01.01-Matérias-Primas E De Aprovisionamento - Aquisições</t>
  </si>
  <si>
    <t>03.01.04.01.02.01-Terrenos Do Domínio Privado - Aquisições</t>
  </si>
  <si>
    <t>03.01.04.04.02.01-Aplicações Informáticas - Aquisições</t>
  </si>
  <si>
    <t>03.01-Activos Não Financeiros Total</t>
  </si>
  <si>
    <t>Despesas por regularizar</t>
  </si>
  <si>
    <t xml:space="preserve">  </t>
  </si>
  <si>
    <t>Mapa III - Despesas por Natureza do Programa segundo a Classificação Orgânica</t>
  </si>
  <si>
    <t>OSOB - Presidência Da República</t>
  </si>
  <si>
    <t>OSOB - Assembleia Nacional</t>
  </si>
  <si>
    <t>OSOB - Tribunal Constitucional</t>
  </si>
  <si>
    <t>OSOB - Supremo Tribunal De Justiça</t>
  </si>
  <si>
    <t>OSOB - Procuradoria Geral Da Répública</t>
  </si>
  <si>
    <t>OSOB - Tribunal De Contas</t>
  </si>
  <si>
    <t>01.01.07</t>
  </si>
  <si>
    <t>OSOB - Conselho Superior Da Magistratura Judicial</t>
  </si>
  <si>
    <t>01.01.08</t>
  </si>
  <si>
    <t>OSOB - Conselho Superior Do Ministerio Publico</t>
  </si>
  <si>
    <t xml:space="preserve">CHGOV - Gabinete Do Primeiro Ministro </t>
  </si>
  <si>
    <t>01.02.02</t>
  </si>
  <si>
    <t>CHGOV - Gabinete Do Vice Primeiro Ministro</t>
  </si>
  <si>
    <t>01.02.04</t>
  </si>
  <si>
    <t xml:space="preserve">CHGOV - Ministro Dos Assuntos Parlamentares e da  Presidencia Conselho Ministro   </t>
  </si>
  <si>
    <t>01.02.07</t>
  </si>
  <si>
    <t>CHGOV - Ministro Adjunto do Primeiro-Ministro para a Juventude e Desporto</t>
  </si>
  <si>
    <t>GOV - Ministério Das Finanças</t>
  </si>
  <si>
    <t>GOV -  Ministerio Da Economia Digital</t>
  </si>
  <si>
    <t>GOV - Ministerio Da Familia, Inclusao e Desenvolvimento Social</t>
  </si>
  <si>
    <t>01.03.04</t>
  </si>
  <si>
    <t>GOV - Ministério Da Defesa Nacional</t>
  </si>
  <si>
    <t>01.03.05</t>
  </si>
  <si>
    <t>GOV - Ministério Da Coesão Territorial</t>
  </si>
  <si>
    <t>01.03.06</t>
  </si>
  <si>
    <t>GOV - Ministério Dos Negocios Estrangeiros, Cooperação e Integração Regional</t>
  </si>
  <si>
    <t>01.03.07</t>
  </si>
  <si>
    <t xml:space="preserve">GOV - Ministerio Das Comunidades </t>
  </si>
  <si>
    <t>01.03.08</t>
  </si>
  <si>
    <t>GOV - Ministerio Da Promoção De Investimentos E Fomento Empresarial</t>
  </si>
  <si>
    <t>01.03.09</t>
  </si>
  <si>
    <t>GOV - Ministério Da Administração Interna</t>
  </si>
  <si>
    <t>01.03.10</t>
  </si>
  <si>
    <t xml:space="preserve">GOV - Ministério Da Justiça </t>
  </si>
  <si>
    <t>01.03.11</t>
  </si>
  <si>
    <t>GOV - Ministerio Da Modernização Do Estado E Da Administração Publica</t>
  </si>
  <si>
    <t>01.03.12</t>
  </si>
  <si>
    <t xml:space="preserve">GOV - Ministério Da Educação </t>
  </si>
  <si>
    <t>01.03.13</t>
  </si>
  <si>
    <t xml:space="preserve">GOV - Ministério Da Saúde </t>
  </si>
  <si>
    <t>01.03.14</t>
  </si>
  <si>
    <t>GOV - Ministerio Da Cultura e das Industrias Criativas</t>
  </si>
  <si>
    <t>01.03.15</t>
  </si>
  <si>
    <t>GOV - Ministerio Do Turismo E Transportes</t>
  </si>
  <si>
    <t>01.03.16</t>
  </si>
  <si>
    <t>GOV - Ministerio Do Mar</t>
  </si>
  <si>
    <t>01.03.17</t>
  </si>
  <si>
    <t>GOV - Ministério Da Agricultura e Ambiente</t>
  </si>
  <si>
    <t>01.03.18</t>
  </si>
  <si>
    <t>GOV - Ministério Da Industria, Comércio E Energia</t>
  </si>
  <si>
    <t>01.03.19</t>
  </si>
  <si>
    <t>GOV - Ministério Das Infraestruturas, do Ordenamento do Territorio e Habitação</t>
  </si>
  <si>
    <t>01.03.20</t>
  </si>
  <si>
    <t>GOV - Comissão De Recenseamento Eleitoral</t>
  </si>
  <si>
    <t>A Conta Provisória do II trimestre de 2025 foi elaborada de acordo com a nova estrutura orgânica, nos termos do Decreto-lei nº7/2025, de 20 de março.</t>
  </si>
  <si>
    <t>Mapa IV - Despesas por Natureza do Programa segundo a Classificação Funcional</t>
  </si>
  <si>
    <t>07.00.01 - Serviços Públicos Gerais</t>
  </si>
  <si>
    <t>07.00.01.01.01 - Órgãos Executivos E Legislativos</t>
  </si>
  <si>
    <t>07.00.01.01.02 - Administração Financeira E Fiscal</t>
  </si>
  <si>
    <t>07.00.01.01.03 - Negócios Estrangeiros</t>
  </si>
  <si>
    <t>07.00.01.02.02 - Ajuda económica através de organizações internacionais</t>
  </si>
  <si>
    <t>07.00.01.03.01 - Administração de pessoal</t>
  </si>
  <si>
    <t>07.00.01.03.02 - Planeamento global e estatística</t>
  </si>
  <si>
    <t>07.00.01.03.03 - Outros serviços gerais</t>
  </si>
  <si>
    <t>07.00.01.04.00 - Investigação multidisciplinar</t>
  </si>
  <si>
    <t>07.00.01.05 - ID - Serviços Públicos Gerais</t>
  </si>
  <si>
    <t>07.00.01.05.00 - ID - serviços públicos gerais</t>
  </si>
  <si>
    <t>07.00.01.06 - Serviços Públicos Gerais não especificados</t>
  </si>
  <si>
    <t>07.00.01.06.00 - Não especificados</t>
  </si>
  <si>
    <t>07.00.01.07.00 - Transacções da dívida pública</t>
  </si>
  <si>
    <t>07.00.01.08.00 - Transferências interinstitucionais</t>
  </si>
  <si>
    <t>07.00.01 - Serviços Públicos Gerais Total</t>
  </si>
  <si>
    <t>07.00.02 - Defesa</t>
  </si>
  <si>
    <t>07.00.02.01.00 - Defesa militar</t>
  </si>
  <si>
    <t>07.00.02.02.00 - Defesa civil</t>
  </si>
  <si>
    <t>07.00.02.05.00 - Defesa- outros não especificados</t>
  </si>
  <si>
    <t>07.00.02 - Defesa Total</t>
  </si>
  <si>
    <t>07.00.03 - Segurança e ordem pública</t>
  </si>
  <si>
    <t>07.00.03.01.00 - Serviços policiais</t>
  </si>
  <si>
    <t>07.00.03.03.00 - Tribunais</t>
  </si>
  <si>
    <t>07.00.03.04.00 - Prisões</t>
  </si>
  <si>
    <t>07.00.03.05.00 - ID - segurança e ordem pública</t>
  </si>
  <si>
    <t>07.00.03.06.00 - Não especificados</t>
  </si>
  <si>
    <t>07.00.03 - Segurança e ordem pública Total</t>
  </si>
  <si>
    <t>07.00.04 - Assuntos económicos</t>
  </si>
  <si>
    <t>07.00.04.01.01 - Economia em geral e comércio</t>
  </si>
  <si>
    <t>07.00.04.01.02 - Assuntos laborais e de emprego</t>
  </si>
  <si>
    <t>07.00.04.02.01 - Agricultura</t>
  </si>
  <si>
    <t>07.00.04.02.02 - Silvicultura</t>
  </si>
  <si>
    <t>07.00.04.02.04 - Pesca</t>
  </si>
  <si>
    <t>07.00.04.03 - Combustível e energia</t>
  </si>
  <si>
    <t>07.00.04.03.05 - Electricidade</t>
  </si>
  <si>
    <t>07.00.04.03.06 - Energia não eléctrica</t>
  </si>
  <si>
    <t>07.00.04.04.02 - Indústria</t>
  </si>
  <si>
    <t>07.00.04.04.03 - Construção</t>
  </si>
  <si>
    <t>07.00.04.05.01 - Rede rodoviária</t>
  </si>
  <si>
    <t>07.00.04.05.02 - Marítimo</t>
  </si>
  <si>
    <t>07.00.04.05.04 - Transportes aéreos</t>
  </si>
  <si>
    <t>07.00.04.05.05 - Transporte por condutas e outros</t>
  </si>
  <si>
    <t>07.00.04.06.00 - Comunicações</t>
  </si>
  <si>
    <t>07.00.04.07.03 - Turismo</t>
  </si>
  <si>
    <t>07.00.04.08.01 - ID - economia, comércio e laborais</t>
  </si>
  <si>
    <t>07.00.04.08.02 - I&amp;D - agricultura  silvicultura  caça e pesca</t>
  </si>
  <si>
    <t>07.00.04.09.00 - Assuntos económicos não especificados</t>
  </si>
  <si>
    <t>07.00.04 - Assuntos económicos Total</t>
  </si>
  <si>
    <t>07.00.05 - Protecção ambiental</t>
  </si>
  <si>
    <t>07.00.05.01.00 - Gestão de resíduos e substâncias perigosas</t>
  </si>
  <si>
    <t>07.00.05.02 - Gestão de esgotos e águas</t>
  </si>
  <si>
    <t>07.00.05.02.00 - Gestão de esgotos e águas</t>
  </si>
  <si>
    <t>07.00.05.04.00 - Protecção da biodiversidade e paisagem</t>
  </si>
  <si>
    <t>07.00.05.05.00 - ID - protecção ambiental</t>
  </si>
  <si>
    <t>07.00.05.06 - Outros não especificados</t>
  </si>
  <si>
    <t>07.00.05.06.00 - Protecção ambiemtal outros não especificados</t>
  </si>
  <si>
    <t>07.00.05 - Protecção ambiental Total</t>
  </si>
  <si>
    <t>07.00.06 - Habitação e desenvolvimento urbanístico</t>
  </si>
  <si>
    <t>07.00.06.01.00 - Desenvolvimento habitacional</t>
  </si>
  <si>
    <t>07.00.06.02.00 - Desenvolvimento urbanístico</t>
  </si>
  <si>
    <t>07.00.06.03.00 - Abastecimento de água</t>
  </si>
  <si>
    <t>07.00.06.05.00 - ID - habitação e desenvolvimento urbanístico</t>
  </si>
  <si>
    <t>07.00.06.06.00 - Hab. E desenvolvimento - não especeficados</t>
  </si>
  <si>
    <t>07.00.06 - Habitação e desenvolvimento urbanístico Total</t>
  </si>
  <si>
    <t>07.00.07 - Saúde</t>
  </si>
  <si>
    <t>07.00.07.01.01 - Produtos farmacêuticos</t>
  </si>
  <si>
    <t>07.00.07.02.02 - Serviços de medicina geral</t>
  </si>
  <si>
    <t>07.00.07.03.01 - Serviços hospitalares gerais</t>
  </si>
  <si>
    <t>07.00.07.03.02 - Serviços hospitalares especializados</t>
  </si>
  <si>
    <t>07.00.07.03.03 - Serviços de centro de saúde e maternidade</t>
  </si>
  <si>
    <t>07.00.07.04.00 - Serviços de saúde pública</t>
  </si>
  <si>
    <t>07.00.07.05.00 - I&amp;D - saúde</t>
  </si>
  <si>
    <t>07.00.07.06.00 - Serviços ambulatórios não especificados</t>
  </si>
  <si>
    <t>07.00.07 - Saúde Total</t>
  </si>
  <si>
    <t>07.00.08 - Serviços culturais  recreativos e religiosos</t>
  </si>
  <si>
    <t>07.00.08.01 - Serviços recreativos e desporto</t>
  </si>
  <si>
    <t>07.00.08.01.00 - Serviços recreativos e desporto</t>
  </si>
  <si>
    <t>07.00.08.02.00 - Serviços culturais</t>
  </si>
  <si>
    <t>07.00.08.05.00 - ID - serviços culturais, recreativos e religiosos</t>
  </si>
  <si>
    <t>07.00.08.06.00 - Serviços culturais  recreativos e religiosos não especificados</t>
  </si>
  <si>
    <t>07.00.08 - Serviços culturais  recreativos e religiosos Total</t>
  </si>
  <si>
    <t>07.00.09 - Educação</t>
  </si>
  <si>
    <t>07.00.09.01.01 - Pré-primário</t>
  </si>
  <si>
    <t>07.00.09.01.02 - Ensino primário</t>
  </si>
  <si>
    <t>07.00.09.02 - Ensino secundário</t>
  </si>
  <si>
    <t>07.00.09.02.03 - Id Ensino Secundário</t>
  </si>
  <si>
    <t>07.00.09.04.01 - Licenciatura</t>
  </si>
  <si>
    <t>07.00.09.04.02 - Outros graus académicos</t>
  </si>
  <si>
    <t>07.00.09.05.00 - Ensino não especificado</t>
  </si>
  <si>
    <t>07.00.09.06.00 - Serviços auxiliares á educação</t>
  </si>
  <si>
    <t>07.00.09.07.00 - ID - educação</t>
  </si>
  <si>
    <t>07.00.09.08 - Outros não especificados</t>
  </si>
  <si>
    <t>07.00.09.08.00 - Outros não especificados-educação</t>
  </si>
  <si>
    <t>07.00.09 - Educação Total</t>
  </si>
  <si>
    <t>07.00.10 - Protecção social</t>
  </si>
  <si>
    <t>07.00.10.01.02 - Incapacidade</t>
  </si>
  <si>
    <t>07.00.10.02.00 - Idosos</t>
  </si>
  <si>
    <t>07.00.10.03.00 - Sobrevivência</t>
  </si>
  <si>
    <t>07.00.10.04 - Família e crianças</t>
  </si>
  <si>
    <t>07.00.10.04.00 - Família e crianças</t>
  </si>
  <si>
    <t>07.00.10.06.00 - Habitação</t>
  </si>
  <si>
    <t>07.00.10.07.00 - Exclusão social</t>
  </si>
  <si>
    <t>07.00.10.08.00 - ID Protecção Social</t>
  </si>
  <si>
    <t>07.00.10.09.00 - Proteção Social Não Especificado</t>
  </si>
  <si>
    <t>07.00.10 - Protecção social Total</t>
  </si>
  <si>
    <t>Mapa VII - Despesa por Programa e Tipo de Financiamento</t>
  </si>
  <si>
    <t>Tesouro</t>
  </si>
  <si>
    <t>OFN</t>
  </si>
  <si>
    <t>FCP AAL</t>
  </si>
  <si>
    <t>Donativo</t>
  </si>
  <si>
    <t>Empréstimos</t>
  </si>
  <si>
    <t xml:space="preserve">PILAR </t>
  </si>
  <si>
    <t>PROGRAMAS</t>
  </si>
  <si>
    <t>AMBIENTE</t>
  </si>
  <si>
    <t>AÇÃO CLIMÁTICA E RESILIÊNCIA</t>
  </si>
  <si>
    <t>ÁGUA E SANEAMENTO</t>
  </si>
  <si>
    <t>AMBIENTE, BIODIVERSIDADE E GEODIVERSIDADE</t>
  </si>
  <si>
    <t>AMBIENTE TOTAL</t>
  </si>
  <si>
    <t>ECONOMIA</t>
  </si>
  <si>
    <t>CABO VERDE PLATAFORMA AÉREA</t>
  </si>
  <si>
    <t>CABO VERDE PLATAFORMA DA INDÚSTRIA E DO COMÉRCIO</t>
  </si>
  <si>
    <t>CABO VERDE PLATAFORMA DIGITAL E DA INOVAÇÃO</t>
  </si>
  <si>
    <t>CABO VERDE PLATAFORMA DO DESPORTO</t>
  </si>
  <si>
    <t>CABO VERDE PLATAFORMA DO TURISMO</t>
  </si>
  <si>
    <t>CABO VERDE PLATAFORMA FINANCEIRA</t>
  </si>
  <si>
    <t>CABO VERDE PLATAFORMA MARÍTIMA</t>
  </si>
  <si>
    <t>DESENVOLVIMENTO DA CULTURA E DAS INDÚSTRIAS CRIATIVAS</t>
  </si>
  <si>
    <t>DESENVOLVIMENTO EMPRESARIAL</t>
  </si>
  <si>
    <t>INFRAESTRUTURAS MODERNAS E SEGURAS</t>
  </si>
  <si>
    <t>PROGRAMA NACIONAL DA CIÊNCIA</t>
  </si>
  <si>
    <t>PROGRAMA NACIONAL PARA A SUSTENTABILIDADE ENERGÉTICA</t>
  </si>
  <si>
    <t>PROGRAMA SISTEMA DE INFORMAÇÃO PARA O DESENVOLVIMENTO SUSTENTÁVEL</t>
  </si>
  <si>
    <t>TRANSFORMAÇÃO DA AGRICULTURA</t>
  </si>
  <si>
    <t>ECONOMIA TOTAL</t>
  </si>
  <si>
    <t>ESTADO SOCIAL</t>
  </si>
  <si>
    <t>DESENVOLVIMENTO DO CAPITAL HUMANO</t>
  </si>
  <si>
    <t>DESENVOLVIMENTO INTEGRADO DE SAUDE</t>
  </si>
  <si>
    <t>GESTAO E ADMINISTRACAO GERAL</t>
  </si>
  <si>
    <t>HABITAÇÃO, DESENVOLVIMENTO URBANO E GESTÃO DO TERRITÓRIO</t>
  </si>
  <si>
    <t>PROMOCAO DA IGUALDADE E EQUIDADE DO GENERO</t>
  </si>
  <si>
    <t>PROTEÇÃO SOCIAL</t>
  </si>
  <si>
    <t>ESTADO SOCIAL TOTAL</t>
  </si>
  <si>
    <t>SOBERANIA</t>
  </si>
  <si>
    <t>DIÁSPORA CABO-VERDIANA-UMA CENTRALIDADE</t>
  </si>
  <si>
    <t>DIPLOMACIA CABO-VERDIANA NOVO PARADIGMA</t>
  </si>
  <si>
    <t>GOVERNANÇA E DEMOCRACIA</t>
  </si>
  <si>
    <t>JUSTIÇA E PAZ SOCIAL</t>
  </si>
  <si>
    <t>MODERNIZAÇÃO DO ESTADO E DA ADMINISTRAÇÃO PÚBLICA</t>
  </si>
  <si>
    <t>REFORÇO DA SEGURANÇA NACIONAL</t>
  </si>
  <si>
    <t>SOBERENIA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</si>
</sst>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0.0%"/>
    <numFmt numFmtId="166" formatCode="0.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00FF"/>
      <name val="Source sans"/>
    </font>
    <font>
      <b/>
      <sz val="11"/>
      <color rgb="FFFFFFFF"/>
      <name val="Calibri"/>
      <family val="2"/>
      <scheme val="minor"/>
    </font>
    <font>
      <b/>
      <sz val="10"/>
      <color rgb="FFFFFFFF"/>
      <name val="Source sans"/>
    </font>
    <font>
      <b/>
      <sz val="10"/>
      <color theme="0"/>
      <name val="Source sans"/>
    </font>
    <font>
      <b/>
      <i/>
      <sz val="10"/>
      <name val="Source sans  "/>
    </font>
    <font>
      <b/>
      <sz val="10"/>
      <name val="Source sans  "/>
    </font>
    <font>
      <sz val="10"/>
      <name val="Source sans  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Source sans  "/>
    </font>
    <font>
      <b/>
      <sz val="10"/>
      <color rgb="FFFFFFFF"/>
      <name val="Source sans  "/>
    </font>
    <font>
      <b/>
      <sz val="10"/>
      <color theme="0"/>
      <name val="Source sans  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name val="Source sans"/>
    </font>
    <font>
      <b/>
      <sz val="10"/>
      <name val="Source sans"/>
    </font>
    <font>
      <sz val="10"/>
      <color theme="0"/>
      <name val="Source sans"/>
    </font>
    <font>
      <sz val="10"/>
      <color theme="1"/>
      <name val="Source sans"/>
    </font>
    <font>
      <b/>
      <sz val="10"/>
      <color theme="1"/>
      <name val="Source sans"/>
    </font>
    <font>
      <sz val="10"/>
      <color rgb="FF244062"/>
      <name val="Source sans"/>
    </font>
    <font>
      <b/>
      <sz val="10"/>
      <color rgb="FF244062"/>
      <name val="Source sans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2828150273141E-2"/>
        <bgColor indexed="64"/>
      </patternFill>
    </fill>
    <fill>
      <patternFill patternType="solid">
        <fgColor theme="8" tint="-0.2498550370799890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86724448377941E-2"/>
        <bgColor indexed="64"/>
      </patternFill>
    </fill>
  </fills>
  <borders count="2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 style="medium">
        <color auto="1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</cellStyleXfs>
  <cellXfs count="240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5" fillId="2" borderId="0" xfId="0" applyFont="1" applyFill="1"/>
    <xf numFmtId="0" fontId="6" fillId="2" borderId="0" xfId="0" applyFont="1" applyFill="1" applyBorder="1" applyAlignment="1">
      <alignment vertical="center" wrapText="1"/>
    </xf>
    <xf numFmtId="3" fontId="7" fillId="2" borderId="0" xfId="0" applyNumberFormat="1" applyFont="1" applyFill="1"/>
    <xf numFmtId="0" fontId="7" fillId="2" borderId="0" xfId="0" applyFont="1" applyFill="1"/>
    <xf numFmtId="164" fontId="7" fillId="2" borderId="0" xfId="0" applyNumberFormat="1" applyFont="1" applyFill="1"/>
    <xf numFmtId="0" fontId="8" fillId="2" borderId="0" xfId="0" applyFont="1" applyFill="1" applyBorder="1" applyAlignment="1">
      <alignment vertical="center" wrapText="1"/>
    </xf>
    <xf numFmtId="164" fontId="9" fillId="2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3" fontId="5" fillId="2" borderId="0" xfId="0" applyNumberFormat="1" applyFont="1" applyFill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vertical="center" wrapText="1"/>
    </xf>
    <xf numFmtId="0" fontId="12" fillId="5" borderId="8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3" fontId="14" fillId="5" borderId="8" xfId="0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vertical="center"/>
    </xf>
    <xf numFmtId="0" fontId="13" fillId="5" borderId="13" xfId="0" applyFont="1" applyFill="1" applyBorder="1" applyAlignment="1">
      <alignment horizontal="center" vertical="center"/>
    </xf>
    <xf numFmtId="3" fontId="14" fillId="5" borderId="4" xfId="0" applyNumberFormat="1" applyFont="1" applyFill="1" applyBorder="1" applyAlignment="1">
      <alignment vertical="center"/>
    </xf>
    <xf numFmtId="165" fontId="14" fillId="5" borderId="4" xfId="1" applyNumberFormat="1" applyFont="1" applyFill="1" applyBorder="1" applyAlignment="1">
      <alignment vertical="center"/>
    </xf>
    <xf numFmtId="0" fontId="15" fillId="6" borderId="8" xfId="0" applyFont="1" applyFill="1" applyBorder="1"/>
    <xf numFmtId="0" fontId="15" fillId="6" borderId="15" xfId="0" applyFont="1" applyFill="1" applyBorder="1" applyAlignment="1">
      <alignment vertical="top"/>
    </xf>
    <xf numFmtId="3" fontId="16" fillId="6" borderId="8" xfId="0" applyNumberFormat="1" applyFont="1" applyFill="1" applyBorder="1"/>
    <xf numFmtId="165" fontId="16" fillId="6" borderId="8" xfId="1" applyNumberFormat="1" applyFont="1" applyFill="1" applyBorder="1"/>
    <xf numFmtId="0" fontId="17" fillId="2" borderId="14" xfId="0" applyFont="1" applyFill="1" applyBorder="1"/>
    <xf numFmtId="0" fontId="16" fillId="2" borderId="16" xfId="0" applyFont="1" applyFill="1" applyBorder="1" applyAlignment="1">
      <alignment vertical="top"/>
    </xf>
    <xf numFmtId="3" fontId="17" fillId="2" borderId="16" xfId="0" applyNumberFormat="1" applyFont="1" applyFill="1" applyBorder="1"/>
    <xf numFmtId="3" fontId="17" fillId="2" borderId="13" xfId="0" applyNumberFormat="1" applyFont="1" applyFill="1" applyBorder="1"/>
    <xf numFmtId="0" fontId="16" fillId="0" borderId="4" xfId="0" applyFont="1" applyFill="1" applyBorder="1" applyAlignment="1">
      <alignment horizontal="left"/>
    </xf>
    <xf numFmtId="0" fontId="16" fillId="0" borderId="4" xfId="0" applyFont="1" applyFill="1" applyBorder="1" applyAlignment="1">
      <alignment vertical="top"/>
    </xf>
    <xf numFmtId="3" fontId="16" fillId="0" borderId="4" xfId="0" applyNumberFormat="1" applyFont="1" applyFill="1" applyBorder="1"/>
    <xf numFmtId="165" fontId="16" fillId="0" borderId="4" xfId="1" applyNumberFormat="1" applyFont="1" applyFill="1" applyBorder="1"/>
    <xf numFmtId="0" fontId="17" fillId="0" borderId="4" xfId="2" applyFont="1" applyFill="1" applyBorder="1" applyAlignment="1">
      <alignment horizontal="left"/>
    </xf>
    <xf numFmtId="0" fontId="17" fillId="0" borderId="4" xfId="0" applyFont="1" applyFill="1" applyBorder="1" applyAlignment="1">
      <alignment horizontal="left" vertical="top"/>
    </xf>
    <xf numFmtId="3" fontId="17" fillId="0" borderId="4" xfId="0" applyNumberFormat="1" applyFont="1" applyFill="1" applyBorder="1"/>
    <xf numFmtId="165" fontId="17" fillId="0" borderId="4" xfId="1" applyNumberFormat="1" applyFont="1" applyFill="1" applyBorder="1"/>
    <xf numFmtId="0" fontId="18" fillId="0" borderId="0" xfId="0" applyFont="1"/>
    <xf numFmtId="3" fontId="18" fillId="0" borderId="0" xfId="0" applyNumberFormat="1" applyFont="1"/>
    <xf numFmtId="0" fontId="17" fillId="0" borderId="4" xfId="0" applyFont="1" applyFill="1" applyBorder="1" applyAlignment="1">
      <alignment horizontal="left"/>
    </xf>
    <xf numFmtId="0" fontId="17" fillId="0" borderId="4" xfId="0" applyFont="1" applyFill="1" applyBorder="1" applyAlignment="1">
      <alignment vertical="top"/>
    </xf>
    <xf numFmtId="0" fontId="4" fillId="0" borderId="0" xfId="0" applyFont="1" applyFill="1"/>
    <xf numFmtId="3" fontId="4" fillId="0" borderId="0" xfId="0" applyNumberFormat="1" applyFont="1" applyFill="1"/>
    <xf numFmtId="0" fontId="15" fillId="0" borderId="4" xfId="0" applyFont="1" applyFill="1" applyBorder="1" applyAlignment="1">
      <alignment horizontal="left"/>
    </xf>
    <xf numFmtId="0" fontId="15" fillId="0" borderId="4" xfId="0" applyFont="1" applyFill="1" applyBorder="1" applyAlignment="1">
      <alignment vertical="top"/>
    </xf>
    <xf numFmtId="0" fontId="17" fillId="0" borderId="4" xfId="0" applyFont="1" applyFill="1" applyBorder="1"/>
    <xf numFmtId="0" fontId="15" fillId="0" borderId="4" xfId="0" applyFont="1" applyFill="1" applyBorder="1"/>
    <xf numFmtId="0" fontId="16" fillId="0" borderId="4" xfId="0" applyFont="1" applyFill="1" applyBorder="1"/>
    <xf numFmtId="3" fontId="20" fillId="0" borderId="4" xfId="0" applyNumberFormat="1" applyFont="1" applyFill="1" applyBorder="1"/>
    <xf numFmtId="3" fontId="4" fillId="2" borderId="0" xfId="0" applyNumberFormat="1" applyFont="1" applyFill="1"/>
    <xf numFmtId="0" fontId="4" fillId="2" borderId="0" xfId="0" applyFont="1" applyFill="1"/>
    <xf numFmtId="0" fontId="16" fillId="0" borderId="4" xfId="0" applyFont="1" applyFill="1" applyBorder="1" applyAlignment="1">
      <alignment horizontal="left" vertical="top"/>
    </xf>
    <xf numFmtId="0" fontId="17" fillId="0" borderId="4" xfId="3" applyFont="1" applyFill="1" applyBorder="1"/>
    <xf numFmtId="0" fontId="17" fillId="0" borderId="4" xfId="4" applyFont="1" applyFill="1" applyBorder="1"/>
    <xf numFmtId="0" fontId="16" fillId="0" borderId="14" xfId="0" applyFont="1" applyFill="1" applyBorder="1"/>
    <xf numFmtId="0" fontId="17" fillId="0" borderId="16" xfId="0" applyFont="1" applyFill="1" applyBorder="1" applyAlignment="1">
      <alignment horizontal="left" vertical="center"/>
    </xf>
    <xf numFmtId="0" fontId="21" fillId="5" borderId="4" xfId="0" applyFont="1" applyFill="1" applyBorder="1" applyAlignment="1">
      <alignment vertical="center"/>
    </xf>
    <xf numFmtId="3" fontId="22" fillId="5" borderId="4" xfId="0" applyNumberFormat="1" applyFont="1" applyFill="1" applyBorder="1"/>
    <xf numFmtId="165" fontId="22" fillId="5" borderId="4" xfId="1" applyNumberFormat="1" applyFont="1" applyFill="1" applyBorder="1"/>
    <xf numFmtId="0" fontId="15" fillId="6" borderId="4" xfId="0" applyFont="1" applyFill="1" applyBorder="1"/>
    <xf numFmtId="0" fontId="15" fillId="6" borderId="4" xfId="0" applyFont="1" applyFill="1" applyBorder="1" applyAlignment="1">
      <alignment vertical="top"/>
    </xf>
    <xf numFmtId="3" fontId="16" fillId="6" borderId="4" xfId="0" applyNumberFormat="1" applyFont="1" applyFill="1" applyBorder="1"/>
    <xf numFmtId="165" fontId="16" fillId="6" borderId="4" xfId="1" applyNumberFormat="1" applyFont="1" applyFill="1" applyBorder="1"/>
    <xf numFmtId="0" fontId="15" fillId="2" borderId="4" xfId="0" applyFont="1" applyFill="1" applyBorder="1"/>
    <xf numFmtId="0" fontId="15" fillId="2" borderId="4" xfId="0" applyFont="1" applyFill="1" applyBorder="1" applyAlignment="1">
      <alignment vertical="top"/>
    </xf>
    <xf numFmtId="3" fontId="16" fillId="2" borderId="4" xfId="0" applyNumberFormat="1" applyFont="1" applyFill="1" applyBorder="1"/>
    <xf numFmtId="165" fontId="16" fillId="2" borderId="4" xfId="1" applyNumberFormat="1" applyFont="1" applyFill="1" applyBorder="1"/>
    <xf numFmtId="0" fontId="17" fillId="2" borderId="4" xfId="0" applyFont="1" applyFill="1" applyBorder="1"/>
    <xf numFmtId="0" fontId="17" fillId="2" borderId="4" xfId="0" applyFont="1" applyFill="1" applyBorder="1" applyAlignment="1">
      <alignment horizontal="left" vertical="top"/>
    </xf>
    <xf numFmtId="3" fontId="17" fillId="2" borderId="4" xfId="0" applyNumberFormat="1" applyFont="1" applyFill="1" applyBorder="1"/>
    <xf numFmtId="165" fontId="17" fillId="2" borderId="4" xfId="1" applyNumberFormat="1" applyFont="1" applyFill="1" applyBorder="1"/>
    <xf numFmtId="0" fontId="17" fillId="0" borderId="16" xfId="0" applyFont="1" applyFill="1" applyBorder="1" applyAlignment="1">
      <alignment horizontal="left" vertical="top"/>
    </xf>
    <xf numFmtId="0" fontId="12" fillId="5" borderId="17" xfId="0" applyFont="1" applyFill="1" applyBorder="1" applyAlignment="1">
      <alignment horizontal="left" vertical="center" indent="1"/>
    </xf>
    <xf numFmtId="0" fontId="12" fillId="5" borderId="18" xfId="0" applyFont="1" applyFill="1" applyBorder="1" applyAlignment="1">
      <alignment horizontal="left" vertical="center" indent="1"/>
    </xf>
    <xf numFmtId="0" fontId="12" fillId="5" borderId="18" xfId="0" applyFont="1" applyFill="1" applyBorder="1" applyAlignment="1">
      <alignment vertical="center"/>
    </xf>
    <xf numFmtId="0" fontId="12" fillId="5" borderId="19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 indent="1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/>
    <xf numFmtId="3" fontId="24" fillId="0" borderId="0" xfId="0" applyNumberFormat="1" applyFont="1" applyFill="1"/>
    <xf numFmtId="0" fontId="25" fillId="7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3" fontId="2" fillId="7" borderId="0" xfId="0" applyNumberFormat="1" applyFont="1" applyFill="1" applyAlignment="1">
      <alignment vertical="center"/>
    </xf>
    <xf numFmtId="0" fontId="0" fillId="2" borderId="0" xfId="0" applyFill="1"/>
    <xf numFmtId="0" fontId="26" fillId="2" borderId="8" xfId="0" applyFont="1" applyFill="1" applyBorder="1" applyAlignment="1">
      <alignment vertical="center"/>
    </xf>
    <xf numFmtId="0" fontId="26" fillId="2" borderId="12" xfId="0" applyFont="1" applyFill="1" applyBorder="1" applyAlignment="1">
      <alignment vertical="center"/>
    </xf>
    <xf numFmtId="3" fontId="26" fillId="2" borderId="12" xfId="0" applyNumberFormat="1" applyFont="1" applyFill="1" applyBorder="1" applyAlignment="1">
      <alignment vertical="center"/>
    </xf>
    <xf numFmtId="3" fontId="0" fillId="2" borderId="12" xfId="0" applyNumberFormat="1" applyFill="1" applyBorder="1"/>
    <xf numFmtId="165" fontId="26" fillId="2" borderId="12" xfId="1" applyNumberFormat="1" applyFont="1" applyFill="1" applyBorder="1" applyAlignment="1">
      <alignment vertical="center"/>
    </xf>
    <xf numFmtId="3" fontId="0" fillId="0" borderId="0" xfId="0" applyNumberFormat="1"/>
    <xf numFmtId="0" fontId="26" fillId="2" borderId="4" xfId="0" applyFont="1" applyFill="1" applyBorder="1" applyAlignment="1">
      <alignment vertical="center"/>
    </xf>
    <xf numFmtId="3" fontId="26" fillId="2" borderId="4" xfId="0" applyNumberFormat="1" applyFont="1" applyFill="1" applyBorder="1" applyAlignment="1">
      <alignment vertical="center"/>
    </xf>
    <xf numFmtId="3" fontId="0" fillId="2" borderId="4" xfId="0" applyNumberFormat="1" applyFill="1" applyBorder="1"/>
    <xf numFmtId="0" fontId="26" fillId="0" borderId="8" xfId="0" applyFont="1" applyFill="1" applyBorder="1" applyAlignment="1">
      <alignment vertical="center"/>
    </xf>
    <xf numFmtId="0" fontId="26" fillId="0" borderId="4" xfId="0" applyFont="1" applyFill="1" applyBorder="1" applyAlignment="1">
      <alignment vertical="center"/>
    </xf>
    <xf numFmtId="0" fontId="0" fillId="0" borderId="0" xfId="0" applyFill="1"/>
    <xf numFmtId="0" fontId="27" fillId="2" borderId="14" xfId="0" applyFont="1" applyFill="1" applyBorder="1" applyAlignment="1">
      <alignment vertical="center"/>
    </xf>
    <xf numFmtId="0" fontId="26" fillId="2" borderId="16" xfId="0" applyFont="1" applyFill="1" applyBorder="1" applyAlignment="1">
      <alignment vertical="center"/>
    </xf>
    <xf numFmtId="3" fontId="27" fillId="2" borderId="4" xfId="0" applyNumberFormat="1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vertical="center"/>
    </xf>
    <xf numFmtId="165" fontId="27" fillId="2" borderId="13" xfId="1" applyNumberFormat="1" applyFont="1" applyFill="1" applyBorder="1" applyAlignment="1">
      <alignment vertical="center"/>
    </xf>
    <xf numFmtId="0" fontId="26" fillId="2" borderId="5" xfId="0" applyFont="1" applyFill="1" applyBorder="1" applyAlignment="1">
      <alignment vertical="center"/>
    </xf>
    <xf numFmtId="165" fontId="26" fillId="2" borderId="4" xfId="1" applyNumberFormat="1" applyFont="1" applyFill="1" applyBorder="1" applyAlignment="1">
      <alignment vertical="center"/>
    </xf>
    <xf numFmtId="0" fontId="26" fillId="2" borderId="20" xfId="0" applyFont="1" applyFill="1" applyBorder="1" applyAlignment="1">
      <alignment vertical="center"/>
    </xf>
    <xf numFmtId="0" fontId="26" fillId="2" borderId="15" xfId="0" applyFont="1" applyFill="1" applyBorder="1" applyAlignment="1">
      <alignment vertical="center"/>
    </xf>
    <xf numFmtId="0" fontId="26" fillId="2" borderId="13" xfId="0" applyFont="1" applyFill="1" applyBorder="1" applyAlignment="1">
      <alignment vertical="center"/>
    </xf>
    <xf numFmtId="165" fontId="0" fillId="2" borderId="0" xfId="1" applyNumberFormat="1" applyFont="1" applyFill="1"/>
    <xf numFmtId="165" fontId="0" fillId="0" borderId="0" xfId="1" applyNumberFormat="1" applyFont="1"/>
    <xf numFmtId="0" fontId="26" fillId="2" borderId="20" xfId="0" applyFont="1" applyFill="1" applyBorder="1" applyAlignment="1">
      <alignment vertical="top"/>
    </xf>
    <xf numFmtId="0" fontId="26" fillId="2" borderId="15" xfId="0" applyFont="1" applyFill="1" applyBorder="1" applyAlignment="1">
      <alignment vertical="top"/>
    </xf>
    <xf numFmtId="0" fontId="26" fillId="2" borderId="12" xfId="0" applyFont="1" applyFill="1" applyBorder="1" applyAlignment="1">
      <alignment vertical="top"/>
    </xf>
    <xf numFmtId="3" fontId="27" fillId="2" borderId="5" xfId="0" applyNumberFormat="1" applyFont="1" applyFill="1" applyBorder="1" applyAlignment="1">
      <alignment vertical="center"/>
    </xf>
    <xf numFmtId="3" fontId="27" fillId="0" borderId="5" xfId="0" applyNumberFormat="1" applyFont="1" applyFill="1" applyBorder="1" applyAlignment="1">
      <alignment vertical="center"/>
    </xf>
    <xf numFmtId="165" fontId="27" fillId="2" borderId="21" xfId="1" applyNumberFormat="1" applyFont="1" applyFill="1" applyBorder="1" applyAlignment="1">
      <alignment vertical="center"/>
    </xf>
    <xf numFmtId="0" fontId="14" fillId="5" borderId="20" xfId="0" applyFont="1" applyFill="1" applyBorder="1" applyAlignment="1">
      <alignment vertical="center"/>
    </xf>
    <xf numFmtId="0" fontId="28" fillId="5" borderId="22" xfId="0" applyFont="1" applyFill="1" applyBorder="1" applyAlignment="1">
      <alignment vertical="center"/>
    </xf>
    <xf numFmtId="3" fontId="14" fillId="5" borderId="5" xfId="0" applyNumberFormat="1" applyFont="1" applyFill="1" applyBorder="1" applyAlignment="1">
      <alignment vertical="center"/>
    </xf>
    <xf numFmtId="165" fontId="14" fillId="5" borderId="21" xfId="1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16" xfId="0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vertical="center"/>
    </xf>
    <xf numFmtId="3" fontId="27" fillId="0" borderId="13" xfId="0" applyNumberFormat="1" applyFont="1" applyFill="1" applyBorder="1" applyAlignment="1">
      <alignment vertical="center"/>
    </xf>
    <xf numFmtId="3" fontId="27" fillId="0" borderId="16" xfId="0" applyNumberFormat="1" applyFont="1" applyFill="1" applyBorder="1" applyAlignment="1">
      <alignment vertical="center"/>
    </xf>
    <xf numFmtId="3" fontId="26" fillId="0" borderId="13" xfId="0" applyNumberFormat="1" applyFont="1" applyFill="1" applyBorder="1" applyAlignment="1">
      <alignment vertical="center"/>
    </xf>
    <xf numFmtId="165" fontId="27" fillId="0" borderId="13" xfId="1" applyNumberFormat="1" applyFont="1" applyFill="1" applyBorder="1" applyAlignment="1">
      <alignment vertical="center"/>
    </xf>
    <xf numFmtId="166" fontId="0" fillId="0" borderId="0" xfId="0" applyNumberFormat="1" applyFill="1"/>
    <xf numFmtId="0" fontId="14" fillId="5" borderId="17" xfId="0" applyFont="1" applyFill="1" applyBorder="1" applyAlignment="1">
      <alignment vertical="center"/>
    </xf>
    <xf numFmtId="0" fontId="29" fillId="5" borderId="18" xfId="0" applyFont="1" applyFill="1" applyBorder="1" applyAlignment="1">
      <alignment vertical="center"/>
    </xf>
    <xf numFmtId="3" fontId="14" fillId="5" borderId="12" xfId="0" applyNumberFormat="1" applyFont="1" applyFill="1" applyBorder="1" applyAlignment="1">
      <alignment vertical="center"/>
    </xf>
    <xf numFmtId="165" fontId="14" fillId="5" borderId="19" xfId="1" applyNumberFormat="1" applyFont="1" applyFill="1" applyBorder="1"/>
    <xf numFmtId="0" fontId="25" fillId="2" borderId="0" xfId="0" applyFont="1" applyFill="1" applyAlignment="1">
      <alignment vertical="center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vertical="center"/>
    </xf>
    <xf numFmtId="0" fontId="26" fillId="0" borderId="12" xfId="0" applyFont="1" applyFill="1" applyBorder="1" applyAlignment="1">
      <alignment horizontal="left" vertical="center"/>
    </xf>
    <xf numFmtId="3" fontId="29" fillId="2" borderId="12" xfId="0" applyNumberFormat="1" applyFont="1" applyFill="1" applyBorder="1"/>
    <xf numFmtId="165" fontId="29" fillId="2" borderId="12" xfId="1" applyNumberFormat="1" applyFont="1" applyFill="1" applyBorder="1"/>
    <xf numFmtId="0" fontId="26" fillId="0" borderId="4" xfId="0" applyFont="1" applyFill="1" applyBorder="1" applyAlignment="1">
      <alignment horizontal="left" vertical="center"/>
    </xf>
    <xf numFmtId="3" fontId="29" fillId="2" borderId="4" xfId="0" applyNumberFormat="1" applyFont="1" applyFill="1" applyBorder="1"/>
    <xf numFmtId="165" fontId="29" fillId="2" borderId="4" xfId="1" applyNumberFormat="1" applyFont="1" applyFill="1" applyBorder="1"/>
    <xf numFmtId="0" fontId="26" fillId="2" borderId="4" xfId="0" applyFont="1" applyFill="1" applyBorder="1" applyAlignment="1">
      <alignment horizontal="left" vertical="center"/>
    </xf>
    <xf numFmtId="3" fontId="29" fillId="0" borderId="4" xfId="0" applyNumberFormat="1" applyFont="1" applyFill="1" applyBorder="1"/>
    <xf numFmtId="0" fontId="26" fillId="2" borderId="4" xfId="0" applyFont="1" applyFill="1" applyBorder="1" applyAlignment="1"/>
    <xf numFmtId="0" fontId="26" fillId="2" borderId="4" xfId="0" applyFont="1" applyFill="1" applyBorder="1" applyAlignment="1">
      <alignment horizontal="left"/>
    </xf>
    <xf numFmtId="0" fontId="26" fillId="0" borderId="4" xfId="0" applyFont="1" applyFill="1" applyBorder="1" applyAlignment="1"/>
    <xf numFmtId="0" fontId="26" fillId="0" borderId="4" xfId="0" applyFont="1" applyFill="1" applyBorder="1" applyAlignment="1">
      <alignment horizontal="left"/>
    </xf>
    <xf numFmtId="165" fontId="29" fillId="0" borderId="4" xfId="1" applyNumberFormat="1" applyFont="1" applyFill="1" applyBorder="1"/>
    <xf numFmtId="3" fontId="26" fillId="0" borderId="14" xfId="0" applyNumberFormat="1" applyFont="1" applyFill="1" applyBorder="1"/>
    <xf numFmtId="3" fontId="26" fillId="2" borderId="4" xfId="0" applyNumberFormat="1" applyFont="1" applyFill="1" applyBorder="1"/>
    <xf numFmtId="3" fontId="26" fillId="2" borderId="16" xfId="0" applyNumberFormat="1" applyFont="1" applyFill="1" applyBorder="1"/>
    <xf numFmtId="3" fontId="26" fillId="0" borderId="4" xfId="0" applyNumberFormat="1" applyFont="1" applyFill="1" applyBorder="1"/>
    <xf numFmtId="165" fontId="26" fillId="0" borderId="4" xfId="1" applyNumberFormat="1" applyFont="1" applyFill="1" applyBorder="1"/>
    <xf numFmtId="3" fontId="14" fillId="5" borderId="14" xfId="0" applyNumberFormat="1" applyFont="1" applyFill="1" applyBorder="1" applyAlignment="1">
      <alignment vertical="center"/>
    </xf>
    <xf numFmtId="165" fontId="14" fillId="5" borderId="4" xfId="1" applyNumberFormat="1" applyFont="1" applyFill="1" applyBorder="1"/>
    <xf numFmtId="0" fontId="29" fillId="0" borderId="0" xfId="0" applyFont="1"/>
    <xf numFmtId="0" fontId="26" fillId="2" borderId="8" xfId="0" applyFont="1" applyFill="1" applyBorder="1" applyAlignment="1">
      <alignment horizontal="left" vertical="center"/>
    </xf>
    <xf numFmtId="3" fontId="26" fillId="0" borderId="12" xfId="0" applyNumberFormat="1" applyFont="1" applyFill="1" applyBorder="1" applyAlignment="1">
      <alignment horizontal="right" vertical="center"/>
    </xf>
    <xf numFmtId="3" fontId="29" fillId="2" borderId="12" xfId="0" applyNumberFormat="1" applyFont="1" applyFill="1" applyBorder="1" applyAlignment="1">
      <alignment vertical="center"/>
    </xf>
    <xf numFmtId="3" fontId="29" fillId="0" borderId="12" xfId="0" applyNumberFormat="1" applyFont="1" applyFill="1" applyBorder="1" applyAlignment="1">
      <alignment vertical="center"/>
    </xf>
    <xf numFmtId="165" fontId="29" fillId="0" borderId="12" xfId="1" applyNumberFormat="1" applyFont="1" applyFill="1" applyBorder="1" applyAlignment="1">
      <alignment vertical="center"/>
    </xf>
    <xf numFmtId="0" fontId="27" fillId="2" borderId="8" xfId="0" applyFont="1" applyFill="1" applyBorder="1" applyAlignment="1">
      <alignment horizontal="left" vertical="center"/>
    </xf>
    <xf numFmtId="3" fontId="26" fillId="0" borderId="4" xfId="0" applyNumberFormat="1" applyFont="1" applyFill="1" applyBorder="1" applyAlignment="1">
      <alignment horizontal="right" vertical="center"/>
    </xf>
    <xf numFmtId="3" fontId="29" fillId="2" borderId="4" xfId="0" applyNumberFormat="1" applyFont="1" applyFill="1" applyBorder="1" applyAlignment="1">
      <alignment vertical="center"/>
    </xf>
    <xf numFmtId="3" fontId="29" fillId="0" borderId="4" xfId="0" applyNumberFormat="1" applyFont="1" applyFill="1" applyBorder="1" applyAlignment="1">
      <alignment vertical="center"/>
    </xf>
    <xf numFmtId="165" fontId="29" fillId="0" borderId="4" xfId="1" applyNumberFormat="1" applyFont="1" applyFill="1" applyBorder="1" applyAlignment="1">
      <alignment vertical="center"/>
    </xf>
    <xf numFmtId="0" fontId="29" fillId="0" borderId="4" xfId="0" applyFont="1" applyFill="1" applyBorder="1"/>
    <xf numFmtId="0" fontId="27" fillId="2" borderId="15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3" fontId="27" fillId="0" borderId="8" xfId="0" applyNumberFormat="1" applyFont="1" applyFill="1" applyBorder="1" applyAlignment="1">
      <alignment horizontal="right" vertical="center"/>
    </xf>
    <xf numFmtId="3" fontId="30" fillId="0" borderId="4" xfId="0" applyNumberFormat="1" applyFont="1" applyFill="1" applyBorder="1" applyAlignment="1">
      <alignment vertical="center"/>
    </xf>
    <xf numFmtId="165" fontId="30" fillId="0" borderId="8" xfId="1" applyNumberFormat="1" applyFont="1" applyFill="1" applyBorder="1" applyAlignment="1">
      <alignment vertical="center"/>
    </xf>
    <xf numFmtId="0" fontId="26" fillId="2" borderId="5" xfId="0" applyFont="1" applyFill="1" applyBorder="1" applyAlignment="1">
      <alignment horizontal="left" vertical="center"/>
    </xf>
    <xf numFmtId="0" fontId="27" fillId="2" borderId="12" xfId="0" applyFont="1" applyFill="1" applyBorder="1" applyAlignment="1">
      <alignment horizontal="left" vertical="center"/>
    </xf>
    <xf numFmtId="3" fontId="27" fillId="0" borderId="4" xfId="0" applyNumberFormat="1" applyFont="1" applyFill="1" applyBorder="1" applyAlignment="1">
      <alignment horizontal="right" vertical="center"/>
    </xf>
    <xf numFmtId="165" fontId="30" fillId="0" borderId="4" xfId="1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/>
    </xf>
    <xf numFmtId="0" fontId="3" fillId="0" borderId="0" xfId="0" applyFont="1"/>
    <xf numFmtId="0" fontId="27" fillId="2" borderId="19" xfId="0" applyFont="1" applyFill="1" applyBorder="1" applyAlignment="1">
      <alignment vertical="center"/>
    </xf>
    <xf numFmtId="3" fontId="26" fillId="2" borderId="4" xfId="0" applyNumberFormat="1" applyFont="1" applyFill="1" applyBorder="1" applyAlignment="1">
      <alignment horizontal="right" vertical="center"/>
    </xf>
    <xf numFmtId="0" fontId="27" fillId="2" borderId="17" xfId="0" applyFont="1" applyFill="1" applyBorder="1" applyAlignment="1">
      <alignment horizontal="left" vertical="center"/>
    </xf>
    <xf numFmtId="0" fontId="26" fillId="0" borderId="18" xfId="0" applyFont="1" applyFill="1" applyBorder="1" applyAlignment="1">
      <alignment horizontal="left" vertical="center"/>
    </xf>
    <xf numFmtId="3" fontId="27" fillId="2" borderId="4" xfId="0" applyNumberFormat="1" applyFont="1" applyFill="1" applyBorder="1" applyAlignment="1">
      <alignment horizontal="right" vertical="center"/>
    </xf>
    <xf numFmtId="0" fontId="26" fillId="0" borderId="5" xfId="0" applyFont="1" applyFill="1" applyBorder="1" applyAlignment="1">
      <alignment horizontal="left" vertical="center"/>
    </xf>
    <xf numFmtId="0" fontId="27" fillId="0" borderId="8" xfId="0" applyFont="1" applyFill="1" applyBorder="1" applyAlignment="1">
      <alignment horizontal="left" vertical="center"/>
    </xf>
    <xf numFmtId="0" fontId="27" fillId="2" borderId="14" xfId="0" applyFont="1" applyFill="1" applyBorder="1" applyAlignment="1">
      <alignment horizontal="left" vertical="center"/>
    </xf>
    <xf numFmtId="0" fontId="26" fillId="0" borderId="16" xfId="0" applyFont="1" applyFill="1" applyBorder="1" applyAlignment="1">
      <alignment horizontal="left" vertical="center"/>
    </xf>
    <xf numFmtId="165" fontId="27" fillId="0" borderId="4" xfId="1" applyNumberFormat="1" applyFont="1" applyFill="1" applyBorder="1" applyAlignment="1">
      <alignment vertical="center"/>
    </xf>
    <xf numFmtId="3" fontId="14" fillId="5" borderId="4" xfId="0" applyNumberFormat="1" applyFont="1" applyFill="1" applyBorder="1" applyAlignment="1">
      <alignment horizontal="right" vertical="center"/>
    </xf>
    <xf numFmtId="0" fontId="13" fillId="5" borderId="12" xfId="0" applyFont="1" applyFill="1" applyBorder="1" applyAlignment="1">
      <alignment vertical="center"/>
    </xf>
    <xf numFmtId="0" fontId="13" fillId="5" borderId="18" xfId="0" applyFont="1" applyFill="1" applyBorder="1" applyAlignment="1">
      <alignment vertical="center"/>
    </xf>
    <xf numFmtId="0" fontId="31" fillId="5" borderId="18" xfId="0" applyFont="1" applyFill="1" applyBorder="1" applyAlignment="1">
      <alignment vertical="center"/>
    </xf>
    <xf numFmtId="0" fontId="31" fillId="5" borderId="19" xfId="0" applyFont="1" applyFill="1" applyBorder="1" applyAlignment="1">
      <alignment vertical="center"/>
    </xf>
    <xf numFmtId="0" fontId="29" fillId="0" borderId="5" xfId="0" applyFont="1" applyBorder="1"/>
    <xf numFmtId="3" fontId="26" fillId="0" borderId="4" xfId="0" applyNumberFormat="1" applyFont="1" applyFill="1" applyBorder="1" applyAlignment="1">
      <alignment vertical="center"/>
    </xf>
    <xf numFmtId="0" fontId="26" fillId="2" borderId="13" xfId="0" applyFont="1" applyFill="1" applyBorder="1" applyAlignment="1">
      <alignment horizontal="left" vertical="center"/>
    </xf>
    <xf numFmtId="0" fontId="26" fillId="2" borderId="21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165" fontId="27" fillId="2" borderId="4" xfId="1" applyNumberFormat="1" applyFont="1" applyFill="1" applyBorder="1" applyAlignment="1">
      <alignment vertical="center"/>
    </xf>
    <xf numFmtId="0" fontId="0" fillId="0" borderId="25" xfId="0" applyBorder="1"/>
    <xf numFmtId="0" fontId="27" fillId="2" borderId="16" xfId="0" applyFont="1" applyFill="1" applyBorder="1" applyAlignment="1">
      <alignment horizontal="left" vertical="center"/>
    </xf>
    <xf numFmtId="165" fontId="26" fillId="0" borderId="4" xfId="1" applyNumberFormat="1" applyFont="1" applyFill="1" applyBorder="1" applyAlignment="1">
      <alignment vertical="center"/>
    </xf>
    <xf numFmtId="3" fontId="26" fillId="0" borderId="8" xfId="0" applyNumberFormat="1" applyFont="1" applyFill="1" applyBorder="1" applyAlignment="1">
      <alignment vertical="center"/>
    </xf>
    <xf numFmtId="165" fontId="26" fillId="0" borderId="8" xfId="1" applyNumberFormat="1" applyFont="1" applyFill="1" applyBorder="1" applyAlignment="1">
      <alignment horizontal="right" vertical="center"/>
    </xf>
    <xf numFmtId="0" fontId="14" fillId="5" borderId="14" xfId="0" applyFont="1" applyFill="1" applyBorder="1" applyAlignment="1">
      <alignment horizontal="left" vertical="center"/>
    </xf>
    <xf numFmtId="0" fontId="32" fillId="5" borderId="13" xfId="0" applyFont="1" applyFill="1" applyBorder="1" applyAlignment="1">
      <alignment vertic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left" vertical="center"/>
    </xf>
    <xf numFmtId="0" fontId="27" fillId="2" borderId="13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 wrapText="1"/>
    </xf>
    <xf numFmtId="0" fontId="14" fillId="5" borderId="14" xfId="0" applyFont="1" applyFill="1" applyBorder="1" applyAlignment="1">
      <alignment horizontal="left" vertical="center"/>
    </xf>
    <xf numFmtId="0" fontId="14" fillId="5" borderId="13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left" vertical="center"/>
    </xf>
    <xf numFmtId="0" fontId="26" fillId="0" borderId="13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26" fillId="0" borderId="20" xfId="0" applyFont="1" applyFill="1" applyBorder="1" applyAlignment="1">
      <alignment horizontal="left" vertical="center"/>
    </xf>
    <xf numFmtId="0" fontId="26" fillId="0" borderId="21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 vertical="center" wrapText="1"/>
    </xf>
  </cellXfs>
  <cellStyles count="5">
    <cellStyle name="Normal" xfId="0" builtinId="0"/>
    <cellStyle name="Normal 11 2 3" xfId="3"/>
    <cellStyle name="Normal 2" xfId="2"/>
    <cellStyle name="Normal 44 2" xfId="4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1845846</xdr:colOff>
      <xdr:row>5</xdr:row>
      <xdr:rowOff>115513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0"/>
          <a:ext cx="3255546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2055396</xdr:colOff>
      <xdr:row>2</xdr:row>
      <xdr:rowOff>467938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55546" cy="8108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2541171</xdr:colOff>
      <xdr:row>4</xdr:row>
      <xdr:rowOff>172663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3255546" cy="8108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1017171</xdr:colOff>
      <xdr:row>1</xdr:row>
      <xdr:rowOff>525088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55546" cy="8108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2112546</xdr:colOff>
      <xdr:row>4</xdr:row>
      <xdr:rowOff>105988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55546" cy="8108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afr1\TEMP\My%20Documents\Moz\E-Final\BOP9703_str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TEMP\DSAtblEmily02-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ilde.andrade/Downloads/stock%20III%20trimetr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MOZ\moz%20macroframework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TOC"/>
      <sheetName val="NPV Reduction"/>
      <sheetName val="Noyau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1996"/>
      <sheetName val="Fund_Credit"/>
      <sheetName val="Export destination"/>
      <sheetName val="Realism 2 - Fiscal multiplier"/>
      <sheetName val="Realism 2 - Alt. 1"/>
      <sheetName val="panel chart"/>
      <sheetName val="MMI"/>
      <sheetName val="Info Din."/>
      <sheetName val="Tally_PDR"/>
      <sheetName val="Scheduled Repayment"/>
      <sheetName val="SEI"/>
      <sheetName val="FHIS"/>
      <sheetName val="BOP9703_stress"/>
      <sheetName val="Q1"/>
      <sheetName val="C_basef14.3p10.6"/>
      <sheetName val="WEO_WETA"/>
      <sheetName val="IFS SURVEYS Dec1990_Feb2004"/>
      <sheetName val="Monetary Dev_Monthly"/>
      <sheetName val="Table of Contents"/>
      <sheetName val="InHUB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ExpTemplate"/>
      <sheetName val="Afiliados"/>
      <sheetName val="Assumptions"/>
      <sheetName val="BALANCE DES PAIEMENTS"/>
      <sheetName val="PRODUCTO"/>
      <sheetName val="תוכן"/>
      <sheetName val="page 1"/>
      <sheetName val="country name lookup"/>
      <sheetName val="Listas"/>
      <sheetName val="Haver_In_Q"/>
      <sheetName val="Data"/>
      <sheetName val="Control"/>
      <sheetName val="NTS"/>
      <sheetName val="Probit"/>
      <sheetName val="Hoja1"/>
      <sheetName val="IN"/>
      <sheetName val="Stress_03225"/>
      <sheetName val="Stress_analysis5"/>
      <sheetName val="BoP_OUT_Medium5"/>
      <sheetName val="BoP_OUT_Long5"/>
      <sheetName val="IMF_Assistance5"/>
      <sheetName val="IMF_Assistance_Old5"/>
      <sheetName val="large_projects5"/>
      <sheetName val="Terms_of_Trade5"/>
      <sheetName val="Key_Ratios5"/>
      <sheetName val="Debt_Service__Long5"/>
      <sheetName val="DebtService_to_budget5"/>
      <sheetName val="Workspace_contents5"/>
      <sheetName val="Export_destination"/>
      <sheetName val="panel_chart"/>
      <sheetName val="NPV_Reduction"/>
      <sheetName val="Info_Din_"/>
      <sheetName val="Realism_2_-_Fiscal_multiplier"/>
      <sheetName val="Realism_2_-_Alt__1"/>
      <sheetName val="Scheduled_Repayment"/>
      <sheetName val="C_basef14_3p10_6"/>
      <sheetName val="IFS_SURVEYS_Dec1990_Feb20041"/>
      <sheetName val="Monetary_Dev_Monthly1"/>
      <sheetName val="Table_of_Contents1"/>
      <sheetName val="6-QAC_&amp;_PC_Table_(2)"/>
      <sheetName val="Bench_-_99"/>
      <sheetName val="BDDCLE-Octobre_04_pgmé"/>
      <sheetName val="Figure_6_NPV"/>
      <sheetName val="BALANCE_DES_PAIEMENTS"/>
      <sheetName val="page_1"/>
      <sheetName val="country_name_lookup"/>
      <sheetName val="Stress_03226"/>
      <sheetName val="Stress_analysis6"/>
      <sheetName val="BoP_OUT_Medium6"/>
      <sheetName val="BoP_OUT_Long6"/>
      <sheetName val="IMF_Assistance6"/>
      <sheetName val="IMF_Assistance_Old6"/>
      <sheetName val="large_projects6"/>
      <sheetName val="Terms_of_Trade6"/>
      <sheetName val="Key_Ratios6"/>
      <sheetName val="Debt_Service__Long6"/>
      <sheetName val="DebtService_to_budget6"/>
      <sheetName val="Workspace_contents6"/>
      <sheetName val="Export_destination1"/>
      <sheetName val="panel_chart1"/>
      <sheetName val="NPV_Reduction1"/>
      <sheetName val="Info_Din_1"/>
      <sheetName val="Realism_2_-_Fiscal_multiplier1"/>
      <sheetName val="Realism_2_-_Alt__11"/>
      <sheetName val="Scheduled_Repayment1"/>
      <sheetName val="C_basef14_3p10_61"/>
      <sheetName val="IFS_SURVEYS_Dec1990_Feb20042"/>
      <sheetName val="Monetary_Dev_Monthly2"/>
      <sheetName val="Table_of_Contents2"/>
      <sheetName val="6-QAC_&amp;_PC_Table_(2)1"/>
      <sheetName val="Bench_-_991"/>
      <sheetName val="BDDCLE-Octobre_04_pgmé1"/>
      <sheetName val="Figure_6_NPV1"/>
      <sheetName val="BALANCE_DES_PAIEMENTS1"/>
      <sheetName val="page_11"/>
      <sheetName val="country_name_lookup1"/>
      <sheetName val="table 1"/>
      <sheetName val="Exp"/>
      <sheetName val="Imp"/>
      <sheetName val="Outputs"/>
      <sheetName val="Dep fonct"/>
      <sheetName val="Chart Data"/>
      <sheetName val="labels"/>
      <sheetName val="Annual"/>
      <sheetName val="Print Tables"/>
      <sheetName val="Export_destination2"/>
      <sheetName val="Realism_2_-_Fiscal_multiplier2"/>
      <sheetName val="Realism_2_-_Alt__12"/>
      <sheetName val="panel_chart2"/>
      <sheetName val="NPV_Reduction2"/>
      <sheetName val="Info_Din_2"/>
      <sheetName val="Scheduled_Repayment2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Scheduled Repayment"/>
      <sheetName val="Chart_1"/>
      <sheetName val="Table_1"/>
      <sheetName val="Table_2"/>
      <sheetName val="Table_3"/>
      <sheetName val="Table_4"/>
      <sheetName val="Table_5"/>
      <sheetName val="Table_6"/>
      <sheetName val="Table_7"/>
      <sheetName val="Table_8"/>
      <sheetName val="Table_9"/>
      <sheetName val="Table_11"/>
      <sheetName val="Scheduled_Repayment"/>
      <sheetName val="Chart_11"/>
      <sheetName val="Table_12"/>
      <sheetName val="Table_21"/>
      <sheetName val="Table_31"/>
      <sheetName val="Table_41"/>
      <sheetName val="Table_51"/>
      <sheetName val="Table_61"/>
      <sheetName val="Table_71"/>
      <sheetName val="Table_81"/>
      <sheetName val="Table_91"/>
      <sheetName val="Table_111"/>
      <sheetName val="Scheduled_Repayment1"/>
      <sheetName val="Chart_12"/>
      <sheetName val="Table_13"/>
      <sheetName val="Table_22"/>
      <sheetName val="Table_32"/>
      <sheetName val="Table_42"/>
      <sheetName val="Table_52"/>
      <sheetName val="Table_62"/>
      <sheetName val="Table_72"/>
      <sheetName val="Table_82"/>
      <sheetName val="Table_92"/>
      <sheetName val="Table_112"/>
      <sheetName val="Scheduled_Repayment2"/>
      <sheetName val="Chart_15"/>
      <sheetName val="Table_16"/>
      <sheetName val="Table_25"/>
      <sheetName val="Table_35"/>
      <sheetName val="Table_45"/>
      <sheetName val="Table_55"/>
      <sheetName val="Table_65"/>
      <sheetName val="Table_75"/>
      <sheetName val="Table_85"/>
      <sheetName val="Table_95"/>
      <sheetName val="Table_115"/>
      <sheetName val="Scheduled_Repayment5"/>
      <sheetName val="Chart_14"/>
      <sheetName val="Table_15"/>
      <sheetName val="Table_24"/>
      <sheetName val="Table_34"/>
      <sheetName val="Table_44"/>
      <sheetName val="Table_54"/>
      <sheetName val="Table_64"/>
      <sheetName val="Table_74"/>
      <sheetName val="Table_84"/>
      <sheetName val="Table_94"/>
      <sheetName val="Table_114"/>
      <sheetName val="Scheduled_Repayment4"/>
      <sheetName val="Chart_13"/>
      <sheetName val="Table_14"/>
      <sheetName val="Table_23"/>
      <sheetName val="Table_33"/>
      <sheetName val="Table_43"/>
      <sheetName val="Table_53"/>
      <sheetName val="Table_63"/>
      <sheetName val="Table_73"/>
      <sheetName val="Table_83"/>
      <sheetName val="Table_93"/>
      <sheetName val="Table_113"/>
      <sheetName val="Scheduled_Repaymen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 Dívida Interna_III_Trim25"/>
      <sheetName val="stock III trimetre"/>
    </sheetNames>
    <definedNames>
      <definedName name="frequency" refersTo="#REF!"/>
    </defined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INPUT"/>
      <sheetName val="GDP Prod. - Input"/>
      <sheetName val="OUTPUT"/>
      <sheetName val="Table 1 - SEFI"/>
      <sheetName val="National Accounts"/>
      <sheetName val="Table Article IV"/>
      <sheetName val="WETA"/>
      <sheetName val="Charts Article IV"/>
      <sheetName val="Sector GDP Comparison"/>
      <sheetName val="PROJECTIONS"/>
      <sheetName val="Staff Report T6"/>
      <sheetName val="Table 1 - SEFI COMPARISON"/>
      <sheetName val="SUMMARY"/>
      <sheetName val="INE PIBprod"/>
      <sheetName val="Medium Term"/>
      <sheetName val="Basic Data"/>
      <sheetName val="Staff Report T1"/>
      <sheetName val="SEFI"/>
      <sheetName val="Excel macros"/>
      <sheetName val="Table 3"/>
      <sheetName val="Table 4"/>
      <sheetName val="Table 5"/>
      <sheetName val="Table 6"/>
      <sheetName val="Table 2"/>
      <sheetName val="GDP_Prod__-_Input"/>
      <sheetName val="Table_1_-_SEFI"/>
      <sheetName val="National_Accounts"/>
      <sheetName val="Table_Article_IV"/>
      <sheetName val="Charts_Article_IV"/>
      <sheetName val="Sector_GDP_Comparison"/>
      <sheetName val="Staff_Report_T6"/>
      <sheetName val="Table_1_-_SEFI_COMPARISON"/>
      <sheetName val="INE_PIBprod"/>
      <sheetName val="Medium_Term"/>
      <sheetName val="Basic_Data"/>
      <sheetName val="Staff_Report_T1"/>
      <sheetName val="Excel_macros"/>
      <sheetName val="SPNF"/>
      <sheetName val="Official"/>
      <sheetName val="Main"/>
      <sheetName val="Kin"/>
      <sheetName val="Table 1"/>
      <sheetName val="ExpTemplate"/>
    </sheetNames>
    <sheetDataSet>
      <sheetData sheetId="0">
        <row r="1">
          <cell r="C1" t="str">
            <v>SUMMARY TABLES FOR EACH SECTOR; WEO SUBMISISON DATA AND CODES; CONSISTENCY CHECKS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 xml:space="preserve"> </v>
          </cell>
        </row>
        <row r="85">
          <cell r="C85" t="str">
            <v xml:space="preserve">Memorandum items 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 xml:space="preserve"> </v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 xml:space="preserve">  Public consumption</v>
          </cell>
        </row>
        <row r="92">
          <cell r="C92" t="str">
            <v xml:space="preserve">  Private consumption</v>
          </cell>
        </row>
        <row r="93">
          <cell r="C93" t="str">
            <v>Gross fixed capital formation</v>
          </cell>
        </row>
        <row r="94">
          <cell r="C94" t="str">
            <v xml:space="preserve">  Public gross fixed capital formation</v>
          </cell>
        </row>
        <row r="95">
          <cell r="C95" t="str">
            <v xml:space="preserve">  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 xml:space="preserve">    Private consumption</v>
          </cell>
        </row>
        <row r="106">
          <cell r="C106" t="str">
            <v xml:space="preserve">        Monetary private consumption + emergency aid</v>
          </cell>
        </row>
        <row r="107">
          <cell r="C107" t="str">
            <v xml:space="preserve">        Non-monetary private cons.</v>
          </cell>
        </row>
        <row r="108">
          <cell r="C108" t="str">
            <v xml:space="preserve">    Public consumption</v>
          </cell>
        </row>
        <row r="109">
          <cell r="C109" t="str">
            <v>Total investment</v>
          </cell>
        </row>
        <row r="110">
          <cell r="C110" t="str">
            <v xml:space="preserve">    Public investment</v>
          </cell>
        </row>
        <row r="111">
          <cell r="C111" t="str">
            <v xml:space="preserve">    Private investment </v>
          </cell>
        </row>
        <row r="112">
          <cell r="C112" t="str">
            <v xml:space="preserve">  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 xml:space="preserve">Memorandum items 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 xml:space="preserve"> </v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 xml:space="preserve">          Emergency food aid (from fiscal) Mill USD</v>
          </cell>
        </row>
        <row r="123">
          <cell r="C123" t="str">
            <v xml:space="preserve">          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 xml:space="preserve">      GDP</v>
          </cell>
        </row>
        <row r="126">
          <cell r="C126" t="str">
            <v xml:space="preserve">      Subsistance production/consumption  (-)</v>
          </cell>
        </row>
        <row r="127">
          <cell r="C127" t="str">
            <v xml:space="preserve">     Amortization of Pande Gas, bill. 1996 Mt.</v>
          </cell>
        </row>
        <row r="128">
          <cell r="C128" t="str">
            <v xml:space="preserve">          Amortization of Pande Gas, mill. US$</v>
          </cell>
        </row>
        <row r="129">
          <cell r="C129" t="str">
            <v xml:space="preserve">      Real net taxes</v>
          </cell>
        </row>
        <row r="130">
          <cell r="C130" t="str">
            <v xml:space="preserve">      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 xml:space="preserve">  Public consumption</v>
          </cell>
        </row>
        <row r="135">
          <cell r="C135" t="str">
            <v xml:space="preserve">  Private consumption</v>
          </cell>
        </row>
        <row r="136">
          <cell r="C136" t="str">
            <v>Gross fixed capital formation</v>
          </cell>
        </row>
        <row r="137">
          <cell r="C137" t="str">
            <v xml:space="preserve">  Public gross fixed capital formation</v>
          </cell>
        </row>
        <row r="138">
          <cell r="C138" t="str">
            <v xml:space="preserve">  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 xml:space="preserve">  Public consumption</v>
          </cell>
        </row>
        <row r="151">
          <cell r="B151" t="str">
            <v>NCP_R</v>
          </cell>
          <cell r="C151" t="str">
            <v xml:space="preserve">  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 xml:space="preserve">  Public gross fixed capital formation</v>
          </cell>
        </row>
        <row r="154">
          <cell r="C154" t="str">
            <v xml:space="preserve">  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 xml:space="preserve">  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 xml:space="preserve">  Imports of goods</v>
          </cell>
        </row>
        <row r="160">
          <cell r="B160" t="str">
            <v>NGDP_R</v>
          </cell>
          <cell r="C160" t="str">
            <v xml:space="preserve">Gross domestic product </v>
          </cell>
        </row>
        <row r="161">
          <cell r="C161" t="str">
            <v xml:space="preserve">Memorandum items 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 xml:space="preserve">   Net factor income at 2000 metical </v>
          </cell>
        </row>
        <row r="164">
          <cell r="C164" t="str">
            <v>GNP</v>
          </cell>
        </row>
        <row r="165">
          <cell r="C165" t="str">
            <v xml:space="preserve">GDP per capita 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 xml:space="preserve">  Public consumption</v>
          </cell>
        </row>
        <row r="171">
          <cell r="C171" t="str">
            <v xml:space="preserve">  Private consumption</v>
          </cell>
        </row>
        <row r="172">
          <cell r="C172" t="str">
            <v>Gross fixed capital formation</v>
          </cell>
        </row>
        <row r="173">
          <cell r="C173" t="str">
            <v xml:space="preserve">  Public gross fixed capital formation</v>
          </cell>
        </row>
        <row r="174">
          <cell r="C174" t="str">
            <v xml:space="preserve">  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 xml:space="preserve">  Exports of goods</v>
          </cell>
        </row>
        <row r="178">
          <cell r="C178" t="str">
            <v>Imports of goods and services</v>
          </cell>
        </row>
        <row r="179">
          <cell r="C179" t="str">
            <v xml:space="preserve">  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 xml:space="preserve">III.    FISCAL AND FINANCIAL INDICATORS 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 xml:space="preserve">   Total revenue</v>
          </cell>
        </row>
        <row r="188">
          <cell r="B188" t="str">
            <v>GCG</v>
          </cell>
          <cell r="C188" t="str">
            <v xml:space="preserve">  Grants received (current and capital)</v>
          </cell>
        </row>
        <row r="189">
          <cell r="B189" t="str">
            <v>GCGC</v>
          </cell>
          <cell r="C189" t="str">
            <v xml:space="preserve">     of which: project grants received</v>
          </cell>
        </row>
        <row r="190">
          <cell r="C190" t="str">
            <v xml:space="preserve">   Estimated grant financed technical assistance</v>
          </cell>
        </row>
        <row r="191">
          <cell r="C191" t="str">
            <v xml:space="preserve">   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 xml:space="preserve">   Defense</v>
          </cell>
        </row>
        <row r="195">
          <cell r="B195" t="str">
            <v>GCEE</v>
          </cell>
          <cell r="C195" t="str">
            <v xml:space="preserve">   Education</v>
          </cell>
        </row>
        <row r="196">
          <cell r="B196" t="str">
            <v>GCEEP</v>
          </cell>
          <cell r="C196" t="str">
            <v xml:space="preserve">      Elementary education</v>
          </cell>
        </row>
        <row r="197">
          <cell r="B197" t="str">
            <v>GCEH</v>
          </cell>
          <cell r="C197" t="str">
            <v xml:space="preserve">   Health</v>
          </cell>
        </row>
        <row r="198">
          <cell r="B198" t="str">
            <v>GCEHP</v>
          </cell>
          <cell r="C198" t="str">
            <v xml:space="preserve">      Basic healthcare</v>
          </cell>
        </row>
        <row r="199">
          <cell r="B199" t="str">
            <v>GCESWH</v>
          </cell>
          <cell r="C199" t="str">
            <v xml:space="preserve">   Social security, welfare &amp; housing</v>
          </cell>
        </row>
        <row r="200">
          <cell r="B200" t="str">
            <v>GCEES</v>
          </cell>
          <cell r="C200" t="str">
            <v xml:space="preserve">   Economic affairs &amp; services</v>
          </cell>
        </row>
        <row r="201">
          <cell r="B201" t="str">
            <v>GCEO</v>
          </cell>
          <cell r="C201" t="str">
            <v xml:space="preserve">   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 xml:space="preserve">  Current expenditure</v>
          </cell>
        </row>
        <row r="204">
          <cell r="B204" t="str">
            <v>GCEW</v>
          </cell>
          <cell r="C204" t="str">
            <v xml:space="preserve">  Wages and salaries</v>
          </cell>
        </row>
        <row r="205">
          <cell r="B205" t="str">
            <v>GCEI_D</v>
          </cell>
          <cell r="C205" t="str">
            <v xml:space="preserve">    Domestic interest payments (scheduled)</v>
          </cell>
        </row>
        <row r="206">
          <cell r="B206" t="str">
            <v>GCEI_F</v>
          </cell>
          <cell r="C206" t="str">
            <v xml:space="preserve">    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 xml:space="preserve">   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 xml:space="preserve">  Current expenditure</v>
          </cell>
        </row>
        <row r="216">
          <cell r="C216" t="str">
            <v xml:space="preserve">        Current expenditure (adjusted)</v>
          </cell>
        </row>
        <row r="217">
          <cell r="B217" t="str">
            <v>GGED</v>
          </cell>
          <cell r="C217" t="str">
            <v xml:space="preserve">    Expenditure on national defense</v>
          </cell>
        </row>
        <row r="218">
          <cell r="C218" t="str">
            <v>Government investment</v>
          </cell>
        </row>
        <row r="219">
          <cell r="C219" t="str">
            <v xml:space="preserve">   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 xml:space="preserve">  Exports (national currency)</v>
          </cell>
        </row>
        <row r="253">
          <cell r="C253" t="str">
            <v xml:space="preserve">  Imports (national currency)</v>
          </cell>
        </row>
        <row r="254">
          <cell r="C254" t="str">
            <v xml:space="preserve">  Export deflator</v>
          </cell>
        </row>
        <row r="255">
          <cell r="C255" t="str">
            <v xml:space="preserve">  Import deflator</v>
          </cell>
        </row>
        <row r="256">
          <cell r="C256" t="str">
            <v xml:space="preserve">  Representative rate</v>
          </cell>
        </row>
        <row r="258">
          <cell r="C258" t="str">
            <v>Change in terms of trade (merchandise):</v>
          </cell>
        </row>
        <row r="259">
          <cell r="C259" t="str">
            <v xml:space="preserve">   Trade data</v>
          </cell>
        </row>
        <row r="260">
          <cell r="C260" t="str">
            <v xml:space="preserve">   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 xml:space="preserve">    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 xml:space="preserve">    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 xml:space="preserve">     Interest on public debt (scheduled; - sign)</v>
          </cell>
        </row>
        <row r="280">
          <cell r="B280" t="str">
            <v>BMIIMU</v>
          </cell>
          <cell r="C280" t="str">
            <v xml:space="preserve">       To multilateral creditors (scheduled; - sign)</v>
          </cell>
        </row>
        <row r="281">
          <cell r="B281" t="str">
            <v>BMIIBI</v>
          </cell>
          <cell r="C281" t="str">
            <v xml:space="preserve">       To bilateral creditors (scheduled; - sign)</v>
          </cell>
        </row>
        <row r="282">
          <cell r="B282" t="str">
            <v>BMIIBA</v>
          </cell>
          <cell r="C282" t="str">
            <v xml:space="preserve">       To banks (scheduled; - sign)</v>
          </cell>
        </row>
        <row r="283">
          <cell r="B283" t="str">
            <v>BMII_P</v>
          </cell>
          <cell r="C283" t="str">
            <v xml:space="preserve">  Interest on nonpublic debt (scheduled; - sign)</v>
          </cell>
        </row>
        <row r="284">
          <cell r="C284" t="str">
            <v xml:space="preserve"> 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 xml:space="preserve">  Debt forgiveness (with forgiven amount +)</v>
          </cell>
        </row>
        <row r="299">
          <cell r="B299" t="str">
            <v>BKFMU</v>
          </cell>
          <cell r="C299" t="str">
            <v xml:space="preserve">    By multilateral creditors</v>
          </cell>
        </row>
        <row r="300">
          <cell r="B300" t="str">
            <v>BKFBI</v>
          </cell>
          <cell r="C300" t="str">
            <v xml:space="preserve">    By bilateral creditors</v>
          </cell>
        </row>
        <row r="301">
          <cell r="B301" t="str">
            <v>BKFBA</v>
          </cell>
          <cell r="C301" t="str">
            <v xml:space="preserve">    By banks</v>
          </cell>
        </row>
        <row r="302">
          <cell r="C302" t="str">
            <v>Balance on capital account (BPM4)   1/</v>
          </cell>
        </row>
        <row r="303">
          <cell r="D303" t="str">
            <v xml:space="preserve"> </v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 xml:space="preserve">   of which: debt-creating direct inv. Liabilities</v>
          </cell>
        </row>
        <row r="308">
          <cell r="B308" t="str">
            <v>BFDI</v>
          </cell>
          <cell r="C308" t="str">
            <v xml:space="preserve">  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 xml:space="preserve">  From multilateral creditors (incl. IMF)</v>
          </cell>
        </row>
        <row r="312">
          <cell r="B312" t="str">
            <v>BFL_CBI</v>
          </cell>
          <cell r="C312" t="str">
            <v xml:space="preserve">  From bilateral creditors</v>
          </cell>
        </row>
        <row r="313">
          <cell r="B313" t="str">
            <v>BFL_CBA</v>
          </cell>
          <cell r="C313" t="str">
            <v xml:space="preserve">  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 xml:space="preserve">  To multilateral creditors (scheduled; - sign) (incl. IMF)</v>
          </cell>
        </row>
        <row r="318">
          <cell r="B318" t="str">
            <v>BFL_DBI</v>
          </cell>
          <cell r="C318" t="str">
            <v xml:space="preserve">  To bilateral creditors (scheduled; - sign)</v>
          </cell>
        </row>
        <row r="319">
          <cell r="B319" t="str">
            <v>BFL_DBA</v>
          </cell>
          <cell r="C319" t="str">
            <v xml:space="preserve">  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 xml:space="preserve"> </v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 xml:space="preserve">  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 xml:space="preserve">  Of obligations to bilateral creditors</v>
          </cell>
        </row>
        <row r="329">
          <cell r="B329" t="str">
            <v>BERBA</v>
          </cell>
          <cell r="C329" t="str">
            <v xml:space="preserve">  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 xml:space="preserve">  To multilateral creditors, net (decrease -)</v>
          </cell>
        </row>
        <row r="333">
          <cell r="B333" t="str">
            <v>BEABI</v>
          </cell>
          <cell r="C333" t="str">
            <v xml:space="preserve">  To bilateral creditors, net (decrease -)</v>
          </cell>
        </row>
        <row r="334">
          <cell r="B334" t="str">
            <v>BEABA</v>
          </cell>
          <cell r="C334" t="str">
            <v xml:space="preserve">  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 xml:space="preserve">  Portfolio investment assets, net (increase -)</v>
          </cell>
        </row>
        <row r="340">
          <cell r="B340" t="str">
            <v>BFPL</v>
          </cell>
          <cell r="C340" t="str">
            <v xml:space="preserve">  Portfolio investment liabilities, net </v>
          </cell>
        </row>
        <row r="341">
          <cell r="B341" t="str">
            <v>BFPQ</v>
          </cell>
          <cell r="C341" t="str">
            <v xml:space="preserve">   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 xml:space="preserve"> </v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 xml:space="preserve"> </v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 xml:space="preserve">  Multilateral debt</v>
          </cell>
        </row>
        <row r="361">
          <cell r="B361" t="str">
            <v>DBI</v>
          </cell>
          <cell r="C361" t="str">
            <v xml:space="preserve">  Bilateral debt</v>
          </cell>
        </row>
        <row r="362">
          <cell r="B362" t="str">
            <v>DBA</v>
          </cell>
          <cell r="C362" t="str">
            <v xml:space="preserve">  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 xml:space="preserve"> </v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 xml:space="preserve">  To multilateral creditors  11/</v>
          </cell>
        </row>
        <row r="367">
          <cell r="B367" t="str">
            <v>DABI</v>
          </cell>
          <cell r="C367" t="str">
            <v xml:space="preserve">  To bilateral creditors  12/</v>
          </cell>
        </row>
        <row r="368">
          <cell r="B368" t="str">
            <v>DABA</v>
          </cell>
          <cell r="C368" t="str">
            <v xml:space="preserve">  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 xml:space="preserve"> </v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 xml:space="preserve">  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 xml:space="preserve">    Scheduled debt service/fiscal revenue bef. grants</v>
          </cell>
        </row>
        <row r="380">
          <cell r="B380" t="str">
            <v xml:space="preserve"> </v>
          </cell>
          <cell r="C380" t="str">
            <v>Debt relief</v>
          </cell>
        </row>
        <row r="381">
          <cell r="C381" t="str">
            <v xml:space="preserve"> </v>
          </cell>
          <cell r="D381" t="str">
            <v xml:space="preserve"> </v>
          </cell>
        </row>
        <row r="382">
          <cell r="C382" t="str">
            <v xml:space="preserve"> VIII. SAVINGS INVESTMENT BALANCE 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 xml:space="preserve">  Net factor income from abroad (accrued) (NFI)</v>
          </cell>
        </row>
        <row r="387">
          <cell r="C387" t="str">
            <v xml:space="preserve">  Income credits</v>
          </cell>
        </row>
        <row r="388">
          <cell r="C388" t="str">
            <v xml:space="preserve">  Income debits</v>
          </cell>
        </row>
        <row r="389">
          <cell r="C389" t="str">
            <v>Net unrequited transfers (NUT) (BPM5)</v>
          </cell>
        </row>
        <row r="390">
          <cell r="C390" t="str">
            <v xml:space="preserve">  Public sector (BPM5)</v>
          </cell>
        </row>
        <row r="391">
          <cell r="C391" t="str">
            <v xml:space="preserve">  Private sector</v>
          </cell>
          <cell r="D391" t="str">
            <v xml:space="preserve"> </v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 xml:space="preserve">  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 xml:space="preserve">  Net factor income from abroad, cash, (OM)</v>
          </cell>
        </row>
        <row r="413">
          <cell r="C413" t="str">
            <v xml:space="preserve">       Public sector  (from BOP)</v>
          </cell>
          <cell r="D413" t="str">
            <v xml:space="preserve"> </v>
          </cell>
        </row>
        <row r="414">
          <cell r="C414" t="str">
            <v xml:space="preserve">       Private sector</v>
          </cell>
        </row>
        <row r="415">
          <cell r="C415" t="str">
            <v xml:space="preserve">                   o/w servicing of HCB and gas in bill of MT</v>
          </cell>
        </row>
        <row r="416">
          <cell r="C416" t="str">
            <v xml:space="preserve">  Net unrequited transfers, cash basis (NUT)</v>
          </cell>
        </row>
        <row r="417">
          <cell r="C417" t="str">
            <v xml:space="preserve">       Public sector</v>
          </cell>
          <cell r="D417" t="str">
            <v xml:space="preserve"> </v>
          </cell>
        </row>
        <row r="418">
          <cell r="C418" t="str">
            <v xml:space="preserve">       Private sector</v>
          </cell>
        </row>
        <row r="419">
          <cell r="D419" t="str">
            <v xml:space="preserve"> </v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 xml:space="preserve">  Public sector </v>
          </cell>
          <cell r="D422" t="str">
            <v xml:space="preserve"> </v>
          </cell>
        </row>
        <row r="423">
          <cell r="C423" t="str">
            <v xml:space="preserve">  Private sector</v>
          </cell>
          <cell r="D423" t="str">
            <v xml:space="preserve"> </v>
          </cell>
        </row>
        <row r="425">
          <cell r="C425" t="str">
            <v>Gross Domestic Savings (GDS) = GDP - C</v>
          </cell>
        </row>
        <row r="426">
          <cell r="C426" t="str">
            <v xml:space="preserve">  Public sector </v>
          </cell>
          <cell r="D426" t="str">
            <v xml:space="preserve"> </v>
          </cell>
        </row>
        <row r="427">
          <cell r="C427" t="str">
            <v xml:space="preserve">  Private sector</v>
          </cell>
        </row>
        <row r="429">
          <cell r="C429" t="str">
            <v>Gross investment (I)</v>
          </cell>
        </row>
        <row r="430">
          <cell r="C430" t="str">
            <v xml:space="preserve">  Public investment</v>
          </cell>
        </row>
        <row r="431">
          <cell r="C431" t="str">
            <v xml:space="preserve">  Private investment</v>
          </cell>
        </row>
        <row r="432">
          <cell r="C432" t="str">
            <v xml:space="preserve">    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 xml:space="preserve">  Private sector</v>
          </cell>
        </row>
        <row r="445">
          <cell r="C445" t="str">
            <v xml:space="preserve">    Private sector - non-energy</v>
          </cell>
        </row>
        <row r="446">
          <cell r="C446" t="str">
            <v xml:space="preserve">    Private sector - energy</v>
          </cell>
        </row>
        <row r="447">
          <cell r="C447" t="str">
            <v xml:space="preserve">  Public sector</v>
          </cell>
        </row>
        <row r="448">
          <cell r="C448" t="str">
            <v xml:space="preserve">  Banking sector</v>
          </cell>
          <cell r="D448" t="str">
            <v xml:space="preserve"> </v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 xml:space="preserve"> </v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 xml:space="preserve"> 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 xml:space="preserve"> NGDP-(NCG+NCP+NFI+NINV+NX-NM)=0</v>
          </cell>
        </row>
        <row r="465">
          <cell r="C465" t="str">
            <v>National income identity:</v>
          </cell>
        </row>
        <row r="466">
          <cell r="C466" t="str">
            <v xml:space="preserve">  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 xml:space="preserve">  BCA-(BXG+BMG+BXS+BMS+BXI+BMI+BTRP+BTRG)=0</v>
          </cell>
        </row>
        <row r="472">
          <cell r="C472" t="str">
            <v>As percent of GDP:</v>
          </cell>
        </row>
        <row r="473">
          <cell r="C473" t="str">
            <v xml:space="preserve">  (BCA/((NGDP/ENDA_PR)*1000))*100</v>
          </cell>
        </row>
        <row r="474">
          <cell r="C474" t="str">
            <v>Financial account identity:</v>
          </cell>
        </row>
        <row r="475">
          <cell r="C475" t="str">
            <v xml:space="preserve">  BF-(BFD+BFL_C_G+BFL_C_P+BFL_D_G+BFL_D_P+BFL_DF</v>
          </cell>
        </row>
        <row r="476">
          <cell r="C476" t="str">
            <v xml:space="preserve">      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 xml:space="preserve">  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 xml:space="preserve">1.  There is no information on the composition of debt relief, nor on the maturity of cancelled debt.  All debt relief </v>
          </cell>
        </row>
        <row r="494">
          <cell r="C494" t="str">
            <v xml:space="preserve">    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 xml:space="preserve">    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 xml:space="preserve">    revisions.  Cummulative changes amount to $160 more than known arrears in 1993, possibly unregistered debt </v>
          </cell>
        </row>
        <row r="502">
          <cell r="C502" t="str">
            <v xml:space="preserve">    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 xml:space="preserve">    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 xml:space="preserve">    assumed to have grown at 10 percent annually; for 1984, source is Fund document.  As of 1993, all commercial debt </v>
          </cell>
        </row>
        <row r="511">
          <cell r="C511" t="str">
            <v xml:space="preserve">    debt cancelled or taken over by bilaterals.</v>
          </cell>
        </row>
        <row r="512">
          <cell r="C512" t="str">
            <v xml:space="preserve">13. Arrears to banks for 1984, 1990 and 92 from documents.  In 1993 all debt to banks had been assumed by bilaterals. </v>
          </cell>
        </row>
        <row r="513">
          <cell r="C513" t="str">
            <v xml:space="preserve">    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 xml:space="preserve">    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 xml:space="preserve"> </v>
          </cell>
        </row>
        <row r="521">
          <cell r="B521" t="str">
            <v>I.1+I.2</v>
          </cell>
        </row>
        <row r="526">
          <cell r="D526" t="str">
            <v xml:space="preserve"> 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2"/>
  <sheetViews>
    <sheetView showGridLines="0" tabSelected="1" topLeftCell="A93" zoomScale="86" zoomScaleNormal="86" workbookViewId="0">
      <selection activeCell="E161" sqref="E161"/>
    </sheetView>
  </sheetViews>
  <sheetFormatPr defaultColWidth="8.5703125" defaultRowHeight="15"/>
  <cols>
    <col min="1" max="1" width="22" customWidth="1"/>
    <col min="2" max="2" width="49.85546875" customWidth="1"/>
    <col min="3" max="3" width="17" customWidth="1"/>
    <col min="4" max="4" width="14.7109375" customWidth="1"/>
    <col min="5" max="5" width="19" customWidth="1"/>
    <col min="6" max="6" width="18" customWidth="1"/>
    <col min="7" max="7" width="13.5703125" customWidth="1"/>
    <col min="8" max="8" width="15" customWidth="1"/>
    <col min="9" max="9" width="13.42578125" customWidth="1"/>
    <col min="10" max="10" width="69.140625" customWidth="1"/>
    <col min="11" max="11" width="19.85546875" customWidth="1"/>
    <col min="12" max="12" width="16.42578125" customWidth="1"/>
  </cols>
  <sheetData>
    <row r="1" spans="1:14" ht="4.5" hidden="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1"/>
      <c r="N1" s="1"/>
    </row>
    <row r="2" spans="1:14" ht="4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1"/>
      <c r="N2" s="1"/>
    </row>
    <row r="3" spans="1:14" ht="15.6" customHeight="1">
      <c r="A3" s="3"/>
      <c r="B3" s="4"/>
      <c r="C3" s="5"/>
      <c r="D3" s="5"/>
      <c r="E3" s="6"/>
      <c r="F3" s="5"/>
      <c r="G3" s="6"/>
      <c r="H3" s="6"/>
      <c r="I3" s="1"/>
      <c r="J3" s="1"/>
      <c r="K3" s="2"/>
      <c r="L3" s="2"/>
      <c r="M3" s="1"/>
      <c r="N3" s="1"/>
    </row>
    <row r="4" spans="1:14" ht="23.25" customHeight="1">
      <c r="A4" s="3"/>
      <c r="B4" s="4"/>
      <c r="C4" s="5"/>
      <c r="D4" s="7"/>
      <c r="E4" s="5"/>
      <c r="F4" s="5"/>
      <c r="G4" s="6"/>
      <c r="H4" s="6"/>
      <c r="I4" s="1"/>
      <c r="J4" s="1"/>
      <c r="K4" s="2"/>
      <c r="L4" s="2"/>
      <c r="M4" s="1"/>
      <c r="N4" s="1"/>
    </row>
    <row r="5" spans="1:14" ht="12" customHeight="1">
      <c r="A5" s="1"/>
      <c r="B5" s="8"/>
      <c r="C5" s="9"/>
      <c r="D5" s="9"/>
      <c r="E5" s="10"/>
      <c r="F5" s="9"/>
      <c r="G5" s="9"/>
      <c r="H5" s="9"/>
      <c r="I5" s="1"/>
      <c r="J5" s="1"/>
      <c r="K5" s="2"/>
      <c r="L5" s="2"/>
      <c r="M5" s="1"/>
      <c r="N5" s="1"/>
    </row>
    <row r="6" spans="1:14" ht="12.75" customHeight="1" thickBot="1">
      <c r="A6" s="11"/>
      <c r="B6" s="11"/>
      <c r="C6" s="211"/>
      <c r="D6" s="211"/>
      <c r="E6" s="12"/>
      <c r="F6" s="5"/>
      <c r="G6" s="13" t="e">
        <f>+#REF!</f>
        <v>#REF!</v>
      </c>
      <c r="H6" s="13">
        <v>0</v>
      </c>
      <c r="I6" s="1"/>
      <c r="J6" s="1"/>
      <c r="K6" s="2"/>
      <c r="L6" s="2"/>
      <c r="M6" s="1"/>
      <c r="N6" s="1"/>
    </row>
    <row r="7" spans="1:14" ht="21" customHeight="1" thickTop="1">
      <c r="A7" s="212" t="s">
        <v>0</v>
      </c>
      <c r="B7" s="213"/>
      <c r="C7" s="215" t="s">
        <v>1</v>
      </c>
      <c r="D7" s="215" t="s">
        <v>2</v>
      </c>
      <c r="E7" s="213" t="s">
        <v>3</v>
      </c>
      <c r="F7" s="213"/>
      <c r="G7" s="213"/>
      <c r="H7" s="218" t="s">
        <v>4</v>
      </c>
      <c r="I7" s="1"/>
      <c r="J7" s="1"/>
      <c r="K7" s="2"/>
      <c r="L7" s="2"/>
      <c r="M7" s="1"/>
      <c r="N7" s="1"/>
    </row>
    <row r="8" spans="1:14" ht="22.5" customHeight="1">
      <c r="A8" s="214"/>
      <c r="B8" s="209"/>
      <c r="C8" s="216"/>
      <c r="D8" s="216"/>
      <c r="E8" s="209" t="s">
        <v>5</v>
      </c>
      <c r="F8" s="209" t="s">
        <v>6</v>
      </c>
      <c r="G8" s="209" t="s">
        <v>7</v>
      </c>
      <c r="H8" s="219"/>
      <c r="I8" s="1"/>
      <c r="J8" s="1"/>
      <c r="K8" s="2"/>
      <c r="L8" s="2"/>
      <c r="M8" s="1"/>
      <c r="N8" s="1"/>
    </row>
    <row r="9" spans="1:14" ht="12.6" customHeight="1">
      <c r="A9" s="214"/>
      <c r="B9" s="209"/>
      <c r="C9" s="216"/>
      <c r="D9" s="216"/>
      <c r="E9" s="209"/>
      <c r="F9" s="209"/>
      <c r="G9" s="209"/>
      <c r="H9" s="219"/>
      <c r="I9" s="2"/>
      <c r="J9" s="1"/>
      <c r="K9" s="2"/>
      <c r="L9" s="2"/>
      <c r="M9" s="1"/>
      <c r="N9" s="1"/>
    </row>
    <row r="10" spans="1:14" ht="15.75" thickBot="1">
      <c r="A10" s="14" t="s">
        <v>8</v>
      </c>
      <c r="B10" s="15" t="s">
        <v>9</v>
      </c>
      <c r="C10" s="217"/>
      <c r="D10" s="217"/>
      <c r="E10" s="210"/>
      <c r="F10" s="210"/>
      <c r="G10" s="210"/>
      <c r="H10" s="220"/>
      <c r="I10" s="2"/>
      <c r="J10" s="1"/>
      <c r="K10" s="2"/>
      <c r="L10" s="2"/>
      <c r="M10" s="1"/>
      <c r="N10" s="1"/>
    </row>
    <row r="11" spans="1:14" ht="15.75" thickTop="1">
      <c r="A11" s="16"/>
      <c r="B11" s="17" t="s">
        <v>10</v>
      </c>
      <c r="C11" s="18">
        <v>92428939187</v>
      </c>
      <c r="D11" s="18">
        <v>91492469131</v>
      </c>
      <c r="E11" s="18">
        <v>86131423491</v>
      </c>
      <c r="F11" s="18">
        <v>3379982543</v>
      </c>
      <c r="G11" s="18">
        <v>89511406034</v>
      </c>
      <c r="H11" s="19">
        <v>0.97834725507119613</v>
      </c>
      <c r="I11" s="2"/>
      <c r="J11" s="1"/>
      <c r="K11" s="2"/>
      <c r="L11" s="2"/>
      <c r="M11" s="1"/>
      <c r="N11" s="2"/>
    </row>
    <row r="12" spans="1:14">
      <c r="A12" s="20"/>
      <c r="B12" s="21" t="s">
        <v>11</v>
      </c>
      <c r="C12" s="22">
        <v>91584449458</v>
      </c>
      <c r="D12" s="22">
        <v>90647979402</v>
      </c>
      <c r="E12" s="22">
        <v>86077527772</v>
      </c>
      <c r="F12" s="22">
        <v>3379931943</v>
      </c>
      <c r="G12" s="22">
        <v>89457459715</v>
      </c>
      <c r="H12" s="23">
        <v>0.9868665612311075</v>
      </c>
      <c r="I12" s="2"/>
      <c r="J12" s="1"/>
      <c r="K12" s="2"/>
      <c r="L12" s="2"/>
      <c r="M12" s="1"/>
      <c r="N12" s="1"/>
    </row>
    <row r="13" spans="1:14">
      <c r="A13" s="24" t="s">
        <v>12</v>
      </c>
      <c r="B13" s="25" t="s">
        <v>13</v>
      </c>
      <c r="C13" s="26">
        <v>59293900429</v>
      </c>
      <c r="D13" s="26">
        <v>59293900429</v>
      </c>
      <c r="E13" s="26">
        <v>66135974425</v>
      </c>
      <c r="F13" s="26">
        <v>0</v>
      </c>
      <c r="G13" s="26">
        <v>66135974425</v>
      </c>
      <c r="H13" s="27">
        <v>1.1153925436933074</v>
      </c>
      <c r="I13" s="1"/>
      <c r="J13" s="1"/>
      <c r="K13" s="2"/>
      <c r="L13" s="2"/>
      <c r="M13" s="1"/>
      <c r="N13" s="1"/>
    </row>
    <row r="14" spans="1:14" ht="11.25" customHeight="1">
      <c r="A14" s="28"/>
      <c r="B14" s="29"/>
      <c r="C14" s="30"/>
      <c r="D14" s="30"/>
      <c r="E14" s="30"/>
      <c r="F14" s="30"/>
      <c r="G14" s="30"/>
      <c r="H14" s="31"/>
      <c r="I14" s="1"/>
      <c r="J14" s="1"/>
      <c r="K14" s="2"/>
      <c r="L14" s="2"/>
      <c r="M14" s="1"/>
      <c r="N14" s="1"/>
    </row>
    <row r="15" spans="1:14">
      <c r="A15" s="32" t="s">
        <v>14</v>
      </c>
      <c r="B15" s="33" t="s">
        <v>15</v>
      </c>
      <c r="C15" s="34">
        <v>13862446752</v>
      </c>
      <c r="D15" s="34">
        <v>13862446752</v>
      </c>
      <c r="E15" s="34">
        <v>17243548494</v>
      </c>
      <c r="F15" s="34">
        <v>0</v>
      </c>
      <c r="G15" s="34">
        <v>17243548494</v>
      </c>
      <c r="H15" s="35">
        <v>1.2439036775028327</v>
      </c>
      <c r="I15" s="1"/>
      <c r="J15" s="1"/>
      <c r="K15" s="2"/>
      <c r="L15" s="2"/>
      <c r="M15" s="1"/>
      <c r="N15" s="1"/>
    </row>
    <row r="16" spans="1:14">
      <c r="A16" s="36" t="s">
        <v>16</v>
      </c>
      <c r="B16" s="37" t="s">
        <v>17</v>
      </c>
      <c r="C16" s="38">
        <v>7907572133</v>
      </c>
      <c r="D16" s="38">
        <v>7907572133</v>
      </c>
      <c r="E16" s="38">
        <v>8619915923</v>
      </c>
      <c r="F16" s="38">
        <v>0</v>
      </c>
      <c r="G16" s="38">
        <v>8619915923</v>
      </c>
      <c r="H16" s="39">
        <v>1.0900837549147653</v>
      </c>
      <c r="I16" s="1"/>
      <c r="J16" s="1"/>
      <c r="K16" s="2"/>
      <c r="L16" s="2"/>
      <c r="M16" s="1"/>
      <c r="N16" s="1"/>
    </row>
    <row r="17" spans="1:12">
      <c r="A17" s="36" t="s">
        <v>18</v>
      </c>
      <c r="B17" s="37" t="s">
        <v>19</v>
      </c>
      <c r="C17" s="38">
        <v>5954874619</v>
      </c>
      <c r="D17" s="38">
        <v>5954874619</v>
      </c>
      <c r="E17" s="38">
        <v>8623632571</v>
      </c>
      <c r="F17" s="38">
        <v>0</v>
      </c>
      <c r="G17" s="38">
        <v>8623632571</v>
      </c>
      <c r="H17" s="39">
        <v>1.4481635840803251</v>
      </c>
      <c r="I17" s="1"/>
      <c r="J17" s="1"/>
      <c r="K17" s="2"/>
      <c r="L17" s="2"/>
    </row>
    <row r="18" spans="1:12" s="40" customFormat="1" ht="12.75">
      <c r="A18" s="32" t="s">
        <v>20</v>
      </c>
      <c r="B18" s="33" t="s">
        <v>21</v>
      </c>
      <c r="C18" s="34">
        <v>717650335</v>
      </c>
      <c r="D18" s="34">
        <v>717650335</v>
      </c>
      <c r="E18" s="34">
        <v>890861307</v>
      </c>
      <c r="F18" s="34">
        <v>0</v>
      </c>
      <c r="G18" s="34">
        <v>890861307</v>
      </c>
      <c r="H18" s="35">
        <v>1.241358449306653</v>
      </c>
      <c r="K18" s="41"/>
      <c r="L18" s="41"/>
    </row>
    <row r="19" spans="1:12">
      <c r="A19" s="42" t="s">
        <v>22</v>
      </c>
      <c r="B19" s="43" t="s">
        <v>23</v>
      </c>
      <c r="C19" s="38">
        <v>716117389</v>
      </c>
      <c r="D19" s="38">
        <v>716117389</v>
      </c>
      <c r="E19" s="38">
        <v>888976225</v>
      </c>
      <c r="F19" s="38">
        <v>0</v>
      </c>
      <c r="G19" s="38">
        <v>888976225</v>
      </c>
      <c r="H19" s="39">
        <v>1.2413833802323713</v>
      </c>
      <c r="I19" s="1"/>
      <c r="J19" s="1"/>
      <c r="K19" s="2"/>
      <c r="L19" s="2"/>
    </row>
    <row r="20" spans="1:12">
      <c r="A20" s="42" t="s">
        <v>24</v>
      </c>
      <c r="B20" s="43" t="s">
        <v>25</v>
      </c>
      <c r="C20" s="38">
        <v>1532946</v>
      </c>
      <c r="D20" s="38">
        <v>1532946</v>
      </c>
      <c r="E20" s="38">
        <v>1885082</v>
      </c>
      <c r="F20" s="38">
        <v>0</v>
      </c>
      <c r="G20" s="38">
        <v>1885082</v>
      </c>
      <c r="H20" s="39">
        <v>1.2297119402770873</v>
      </c>
      <c r="I20" s="1"/>
      <c r="J20" s="1"/>
      <c r="K20" s="2"/>
      <c r="L20" s="2"/>
    </row>
    <row r="21" spans="1:12" hidden="1">
      <c r="A21" s="32" t="s">
        <v>26</v>
      </c>
      <c r="B21" s="33" t="s">
        <v>27</v>
      </c>
      <c r="C21" s="38">
        <v>0</v>
      </c>
      <c r="D21" s="38">
        <v>0</v>
      </c>
      <c r="E21" s="34">
        <v>0</v>
      </c>
      <c r="F21" s="34">
        <v>0</v>
      </c>
      <c r="G21" s="34">
        <v>0</v>
      </c>
      <c r="H21" s="35" t="e">
        <v>#DIV/0!</v>
      </c>
      <c r="I21" s="1"/>
      <c r="J21" s="1"/>
      <c r="K21" s="2"/>
      <c r="L21" s="2"/>
    </row>
    <row r="22" spans="1:12" hidden="1">
      <c r="A22" s="42" t="s">
        <v>28</v>
      </c>
      <c r="B22" s="43" t="s">
        <v>29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9" t="e">
        <v>#DIV/0!</v>
      </c>
      <c r="I22" s="1"/>
      <c r="J22" s="1"/>
      <c r="K22" s="2"/>
      <c r="L22" s="2"/>
    </row>
    <row r="23" spans="1:12" hidden="1">
      <c r="A23" s="42" t="s">
        <v>30</v>
      </c>
      <c r="B23" s="37" t="s">
        <v>17</v>
      </c>
      <c r="C23" s="38"/>
      <c r="D23" s="38">
        <v>0</v>
      </c>
      <c r="E23" s="38">
        <v>0</v>
      </c>
      <c r="F23" s="38">
        <v>0</v>
      </c>
      <c r="G23" s="38">
        <v>0</v>
      </c>
      <c r="H23" s="39" t="e">
        <v>#DIV/0!</v>
      </c>
      <c r="I23" s="1"/>
      <c r="J23" s="1"/>
      <c r="K23" s="2"/>
      <c r="L23" s="2"/>
    </row>
    <row r="24" spans="1:12" hidden="1">
      <c r="A24" s="42" t="s">
        <v>31</v>
      </c>
      <c r="B24" s="37" t="s">
        <v>19</v>
      </c>
      <c r="C24" s="38"/>
      <c r="D24" s="38">
        <v>0</v>
      </c>
      <c r="E24" s="38">
        <v>0</v>
      </c>
      <c r="F24" s="38">
        <v>0</v>
      </c>
      <c r="G24" s="38">
        <v>0</v>
      </c>
      <c r="H24" s="39" t="e">
        <v>#DIV/0!</v>
      </c>
      <c r="I24" s="1"/>
      <c r="J24" s="1"/>
      <c r="K24" s="2"/>
      <c r="L24" s="2"/>
    </row>
    <row r="25" spans="1:12" hidden="1">
      <c r="A25" s="42" t="s">
        <v>32</v>
      </c>
      <c r="B25" s="43" t="s">
        <v>33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9" t="e">
        <v>#DIV/0!</v>
      </c>
      <c r="I25" s="1"/>
      <c r="J25" s="1"/>
      <c r="K25" s="2"/>
      <c r="L25" s="2"/>
    </row>
    <row r="26" spans="1:12" hidden="1">
      <c r="A26" s="42" t="s">
        <v>34</v>
      </c>
      <c r="B26" s="37" t="s">
        <v>17</v>
      </c>
      <c r="C26" s="38"/>
      <c r="D26" s="38">
        <v>0</v>
      </c>
      <c r="E26" s="38">
        <v>0</v>
      </c>
      <c r="F26" s="38">
        <v>0</v>
      </c>
      <c r="G26" s="38">
        <v>0</v>
      </c>
      <c r="H26" s="39" t="e">
        <v>#DIV/0!</v>
      </c>
      <c r="I26" s="1"/>
      <c r="J26" s="1"/>
      <c r="K26" s="2"/>
      <c r="L26" s="2"/>
    </row>
    <row r="27" spans="1:12" hidden="1">
      <c r="A27" s="42" t="s">
        <v>35</v>
      </c>
      <c r="B27" s="37" t="s">
        <v>19</v>
      </c>
      <c r="C27" s="38"/>
      <c r="D27" s="38">
        <v>0</v>
      </c>
      <c r="E27" s="38">
        <v>0</v>
      </c>
      <c r="F27" s="38">
        <v>0</v>
      </c>
      <c r="G27" s="38">
        <v>0</v>
      </c>
      <c r="H27" s="39" t="e">
        <v>#DIV/0!</v>
      </c>
      <c r="I27" s="1"/>
      <c r="J27" s="1"/>
      <c r="K27" s="2"/>
      <c r="L27" s="2"/>
    </row>
    <row r="28" spans="1:12">
      <c r="A28" s="32" t="s">
        <v>36</v>
      </c>
      <c r="B28" s="33" t="s">
        <v>37</v>
      </c>
      <c r="C28" s="34">
        <v>30492441429</v>
      </c>
      <c r="D28" s="34">
        <v>30492441429</v>
      </c>
      <c r="E28" s="34">
        <v>34396569917</v>
      </c>
      <c r="F28" s="34">
        <v>0</v>
      </c>
      <c r="G28" s="34">
        <v>34396569917</v>
      </c>
      <c r="H28" s="35">
        <v>1.1280359428447391</v>
      </c>
      <c r="I28" s="1"/>
      <c r="J28" s="1"/>
      <c r="K28" s="2"/>
      <c r="L28" s="2"/>
    </row>
    <row r="29" spans="1:12">
      <c r="A29" s="42" t="s">
        <v>38</v>
      </c>
      <c r="B29" s="43" t="s">
        <v>39</v>
      </c>
      <c r="C29" s="38">
        <v>22737801124</v>
      </c>
      <c r="D29" s="38">
        <v>22737801124</v>
      </c>
      <c r="E29" s="38">
        <v>26411926853</v>
      </c>
      <c r="F29" s="38">
        <v>0</v>
      </c>
      <c r="G29" s="38">
        <v>26411926853</v>
      </c>
      <c r="H29" s="39">
        <v>1.1615866771357199</v>
      </c>
      <c r="I29" s="1"/>
      <c r="J29" s="1"/>
      <c r="K29" s="2"/>
      <c r="L29" s="2"/>
    </row>
    <row r="30" spans="1:12">
      <c r="A30" s="42" t="s">
        <v>40</v>
      </c>
      <c r="B30" s="37" t="s">
        <v>41</v>
      </c>
      <c r="C30" s="38">
        <v>22737801124</v>
      </c>
      <c r="D30" s="38">
        <v>22737801124</v>
      </c>
      <c r="E30" s="38">
        <v>26411926853</v>
      </c>
      <c r="F30" s="38">
        <v>0</v>
      </c>
      <c r="G30" s="38">
        <v>26411926853</v>
      </c>
      <c r="H30" s="39">
        <v>1.1615866771357199</v>
      </c>
      <c r="I30" s="1"/>
      <c r="J30" s="1"/>
      <c r="K30" s="2"/>
      <c r="L30" s="2"/>
    </row>
    <row r="31" spans="1:12">
      <c r="A31" s="42" t="s">
        <v>40</v>
      </c>
      <c r="B31" s="37" t="s">
        <v>42</v>
      </c>
      <c r="C31" s="38">
        <v>12752227263</v>
      </c>
      <c r="D31" s="38">
        <v>12752227263</v>
      </c>
      <c r="E31" s="38">
        <v>12006938000</v>
      </c>
      <c r="F31" s="38">
        <v>0</v>
      </c>
      <c r="G31" s="38">
        <v>12006938000</v>
      </c>
      <c r="H31" s="39">
        <v>0.94155614955495481</v>
      </c>
      <c r="I31" s="1"/>
      <c r="J31" s="1"/>
      <c r="K31" s="2"/>
      <c r="L31" s="2"/>
    </row>
    <row r="32" spans="1:12">
      <c r="A32" s="42" t="s">
        <v>40</v>
      </c>
      <c r="B32" s="37" t="s">
        <v>43</v>
      </c>
      <c r="C32" s="38">
        <v>9985573861</v>
      </c>
      <c r="D32" s="38">
        <v>9985573861</v>
      </c>
      <c r="E32" s="38">
        <v>14404988853</v>
      </c>
      <c r="F32" s="38">
        <v>0</v>
      </c>
      <c r="G32" s="38">
        <v>14404988853</v>
      </c>
      <c r="H32" s="39">
        <v>1.4425799712183411</v>
      </c>
      <c r="I32" s="1"/>
      <c r="J32" s="1"/>
      <c r="K32" s="2"/>
      <c r="L32" s="2"/>
    </row>
    <row r="33" spans="1:12">
      <c r="A33" s="42" t="s">
        <v>44</v>
      </c>
      <c r="B33" s="43" t="s">
        <v>45</v>
      </c>
      <c r="C33" s="38">
        <v>4800636687</v>
      </c>
      <c r="D33" s="38">
        <v>4800636687</v>
      </c>
      <c r="E33" s="38">
        <v>5228114228</v>
      </c>
      <c r="F33" s="38">
        <v>0</v>
      </c>
      <c r="G33" s="38">
        <v>5228114228</v>
      </c>
      <c r="H33" s="39">
        <v>1.0890460097006711</v>
      </c>
      <c r="I33" s="1"/>
      <c r="J33" s="1"/>
      <c r="K33" s="2"/>
      <c r="L33" s="2"/>
    </row>
    <row r="34" spans="1:12" s="44" customFormat="1" ht="12.75">
      <c r="A34" s="42" t="s">
        <v>46</v>
      </c>
      <c r="B34" s="37" t="s">
        <v>47</v>
      </c>
      <c r="C34" s="38">
        <v>2299777370</v>
      </c>
      <c r="D34" s="38">
        <v>2299777370</v>
      </c>
      <c r="E34" s="38">
        <v>3364174093</v>
      </c>
      <c r="F34" s="38">
        <v>0</v>
      </c>
      <c r="G34" s="38">
        <v>3364174093</v>
      </c>
      <c r="H34" s="39">
        <v>1.4628259834559552</v>
      </c>
      <c r="K34" s="45"/>
      <c r="L34" s="45"/>
    </row>
    <row r="35" spans="1:12" s="44" customFormat="1" ht="12.75">
      <c r="A35" s="42" t="s">
        <v>48</v>
      </c>
      <c r="B35" s="37" t="s">
        <v>49</v>
      </c>
      <c r="C35" s="38">
        <v>817205430</v>
      </c>
      <c r="D35" s="38">
        <v>817205430</v>
      </c>
      <c r="E35" s="38">
        <v>770620405</v>
      </c>
      <c r="F35" s="38">
        <v>0</v>
      </c>
      <c r="G35" s="38">
        <v>770620405</v>
      </c>
      <c r="H35" s="39">
        <v>0.94299471921032141</v>
      </c>
      <c r="K35" s="45"/>
      <c r="L35" s="45"/>
    </row>
    <row r="36" spans="1:12" s="44" customFormat="1" ht="12.75">
      <c r="A36" s="42" t="s">
        <v>50</v>
      </c>
      <c r="B36" s="37" t="s">
        <v>51</v>
      </c>
      <c r="C36" s="38">
        <v>1683653887</v>
      </c>
      <c r="D36" s="38">
        <v>1683653887</v>
      </c>
      <c r="E36" s="38">
        <v>1093319730</v>
      </c>
      <c r="F36" s="38">
        <v>0</v>
      </c>
      <c r="G36" s="38">
        <v>1093319730</v>
      </c>
      <c r="H36" s="39">
        <v>0.64937321051663388</v>
      </c>
      <c r="K36" s="45"/>
      <c r="L36" s="45"/>
    </row>
    <row r="37" spans="1:12" s="44" customFormat="1" ht="12.75">
      <c r="A37" s="42" t="s">
        <v>52</v>
      </c>
      <c r="B37" s="43" t="s">
        <v>53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9">
        <v>0</v>
      </c>
      <c r="K37" s="45"/>
      <c r="L37" s="45"/>
    </row>
    <row r="38" spans="1:12">
      <c r="A38" s="42" t="s">
        <v>54</v>
      </c>
      <c r="B38" s="43" t="s">
        <v>55</v>
      </c>
      <c r="C38" s="38">
        <v>1754411837</v>
      </c>
      <c r="D38" s="38">
        <v>1754411837</v>
      </c>
      <c r="E38" s="38">
        <v>1654084421</v>
      </c>
      <c r="F38" s="38">
        <v>0</v>
      </c>
      <c r="G38" s="38">
        <v>1654084421</v>
      </c>
      <c r="H38" s="39">
        <v>0.94281421620390038</v>
      </c>
      <c r="I38" s="1"/>
      <c r="J38" s="1"/>
      <c r="K38" s="2"/>
      <c r="L38" s="2"/>
    </row>
    <row r="39" spans="1:12">
      <c r="A39" s="42" t="s">
        <v>56</v>
      </c>
      <c r="B39" s="37" t="s">
        <v>57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9">
        <v>0</v>
      </c>
      <c r="I39" s="1"/>
      <c r="J39" s="1"/>
      <c r="K39" s="2"/>
      <c r="L39" s="2"/>
    </row>
    <row r="40" spans="1:12">
      <c r="A40" s="42" t="s">
        <v>58</v>
      </c>
      <c r="B40" s="37" t="s">
        <v>59</v>
      </c>
      <c r="C40" s="38">
        <v>1754411837</v>
      </c>
      <c r="D40" s="38">
        <v>1754411837</v>
      </c>
      <c r="E40" s="38">
        <v>1654084421</v>
      </c>
      <c r="F40" s="38">
        <v>0</v>
      </c>
      <c r="G40" s="38">
        <v>1654084421</v>
      </c>
      <c r="H40" s="39">
        <v>0.94281421620390038</v>
      </c>
      <c r="I40" s="1"/>
      <c r="J40" s="1"/>
      <c r="K40" s="2"/>
      <c r="L40" s="2"/>
    </row>
    <row r="41" spans="1:12">
      <c r="A41" s="42" t="s">
        <v>60</v>
      </c>
      <c r="B41" s="37" t="s">
        <v>61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9">
        <v>0</v>
      </c>
      <c r="I41" s="1"/>
      <c r="J41" s="1"/>
      <c r="K41" s="2"/>
      <c r="L41" s="2"/>
    </row>
    <row r="42" spans="1:12">
      <c r="A42" s="42" t="s">
        <v>62</v>
      </c>
      <c r="B42" s="43" t="s">
        <v>63</v>
      </c>
      <c r="C42" s="38">
        <v>1199591781</v>
      </c>
      <c r="D42" s="38">
        <v>1199591781</v>
      </c>
      <c r="E42" s="38">
        <v>1102444415</v>
      </c>
      <c r="F42" s="38">
        <v>0</v>
      </c>
      <c r="G42" s="38">
        <v>1102444415</v>
      </c>
      <c r="H42" s="39">
        <v>0.91901631243337101</v>
      </c>
      <c r="I42" s="1"/>
      <c r="J42" s="1"/>
      <c r="K42" s="2"/>
      <c r="L42" s="2"/>
    </row>
    <row r="43" spans="1:12">
      <c r="A43" s="42" t="s">
        <v>64</v>
      </c>
      <c r="B43" s="37" t="s">
        <v>65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9">
        <v>0</v>
      </c>
      <c r="I43" s="1"/>
      <c r="J43" s="1"/>
      <c r="K43" s="2"/>
      <c r="L43" s="2"/>
    </row>
    <row r="44" spans="1:12">
      <c r="A44" s="42" t="s">
        <v>66</v>
      </c>
      <c r="B44" s="37" t="s">
        <v>67</v>
      </c>
      <c r="C44" s="38">
        <v>849240560</v>
      </c>
      <c r="D44" s="38">
        <v>849240560</v>
      </c>
      <c r="E44" s="38">
        <v>773410178</v>
      </c>
      <c r="F44" s="38">
        <v>0</v>
      </c>
      <c r="G44" s="38">
        <v>773410178</v>
      </c>
      <c r="H44" s="39">
        <v>0.91070800716348266</v>
      </c>
      <c r="I44" s="1"/>
      <c r="J44" s="1"/>
      <c r="K44" s="2"/>
      <c r="L44" s="2"/>
    </row>
    <row r="45" spans="1:12">
      <c r="A45" s="42" t="s">
        <v>68</v>
      </c>
      <c r="B45" s="37" t="s">
        <v>69</v>
      </c>
      <c r="C45" s="38">
        <v>350351221</v>
      </c>
      <c r="D45" s="38">
        <v>350351221</v>
      </c>
      <c r="E45" s="38">
        <v>329034237</v>
      </c>
      <c r="F45" s="38">
        <v>0</v>
      </c>
      <c r="G45" s="38">
        <v>329034237</v>
      </c>
      <c r="H45" s="39">
        <v>0.93915538830104439</v>
      </c>
      <c r="I45" s="1"/>
      <c r="J45" s="1"/>
      <c r="K45" s="2"/>
      <c r="L45" s="2"/>
    </row>
    <row r="46" spans="1:12">
      <c r="A46" s="42" t="s">
        <v>70</v>
      </c>
      <c r="B46" s="43" t="s">
        <v>71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9">
        <v>0</v>
      </c>
      <c r="I46" s="1"/>
      <c r="J46" s="1"/>
      <c r="K46" s="2"/>
      <c r="L46" s="2"/>
    </row>
    <row r="47" spans="1:12">
      <c r="A47" s="32" t="s">
        <v>72</v>
      </c>
      <c r="B47" s="33" t="s">
        <v>73</v>
      </c>
      <c r="C47" s="34">
        <v>13340661725</v>
      </c>
      <c r="D47" s="34">
        <v>13340661725</v>
      </c>
      <c r="E47" s="34">
        <v>12557652826</v>
      </c>
      <c r="F47" s="34">
        <v>0</v>
      </c>
      <c r="G47" s="34">
        <v>12557652826</v>
      </c>
      <c r="H47" s="35">
        <v>0.94130659219604795</v>
      </c>
      <c r="I47" s="1"/>
      <c r="J47" s="1"/>
      <c r="K47" s="2"/>
      <c r="L47" s="2"/>
    </row>
    <row r="48" spans="1:12">
      <c r="A48" s="42" t="s">
        <v>74</v>
      </c>
      <c r="B48" s="37" t="s">
        <v>75</v>
      </c>
      <c r="C48" s="38">
        <v>12759199987</v>
      </c>
      <c r="D48" s="38">
        <v>12759199987</v>
      </c>
      <c r="E48" s="38">
        <v>12068569589</v>
      </c>
      <c r="F48" s="38">
        <v>0</v>
      </c>
      <c r="G48" s="38">
        <v>12068569589</v>
      </c>
      <c r="H48" s="39">
        <v>0.94587196699607623</v>
      </c>
      <c r="I48" s="1"/>
      <c r="J48" s="1"/>
      <c r="K48" s="2"/>
      <c r="L48" s="2"/>
    </row>
    <row r="49" spans="1:12">
      <c r="A49" s="42" t="s">
        <v>76</v>
      </c>
      <c r="B49" s="37" t="s">
        <v>77</v>
      </c>
      <c r="C49" s="38">
        <v>581461738</v>
      </c>
      <c r="D49" s="38">
        <v>581461738</v>
      </c>
      <c r="E49" s="38">
        <v>489083237</v>
      </c>
      <c r="F49" s="38">
        <v>0</v>
      </c>
      <c r="G49" s="38">
        <v>489083237</v>
      </c>
      <c r="H49" s="39">
        <v>0.8411271198725031</v>
      </c>
      <c r="I49" s="1"/>
      <c r="J49" s="1"/>
      <c r="K49" s="2"/>
      <c r="L49" s="2"/>
    </row>
    <row r="50" spans="1:12">
      <c r="A50" s="42" t="s">
        <v>78</v>
      </c>
      <c r="B50" s="37" t="s">
        <v>79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9">
        <v>0</v>
      </c>
      <c r="I50" s="1"/>
      <c r="J50" s="1"/>
      <c r="K50" s="2"/>
      <c r="L50" s="2"/>
    </row>
    <row r="51" spans="1:12">
      <c r="A51" s="32" t="s">
        <v>80</v>
      </c>
      <c r="B51" s="33" t="s">
        <v>63</v>
      </c>
      <c r="C51" s="34">
        <v>880700188</v>
      </c>
      <c r="D51" s="34">
        <v>880700188</v>
      </c>
      <c r="E51" s="34">
        <v>1047341881</v>
      </c>
      <c r="F51" s="34">
        <v>0</v>
      </c>
      <c r="G51" s="34">
        <v>1047341881</v>
      </c>
      <c r="H51" s="35">
        <v>1.1892150078659913</v>
      </c>
      <c r="I51" s="1"/>
      <c r="J51" s="1"/>
      <c r="K51" s="2"/>
      <c r="L51" s="2"/>
    </row>
    <row r="52" spans="1:12">
      <c r="A52" s="42" t="s">
        <v>81</v>
      </c>
      <c r="B52" s="37" t="s">
        <v>82</v>
      </c>
      <c r="C52" s="38">
        <v>835723030</v>
      </c>
      <c r="D52" s="38">
        <v>835723030</v>
      </c>
      <c r="E52" s="38">
        <v>956906025</v>
      </c>
      <c r="F52" s="38">
        <v>0</v>
      </c>
      <c r="G52" s="38">
        <v>956906025</v>
      </c>
      <c r="H52" s="39">
        <v>1.1450037759519442</v>
      </c>
      <c r="I52" s="1"/>
      <c r="J52" s="1"/>
      <c r="K52" s="2"/>
      <c r="L52" s="2"/>
    </row>
    <row r="53" spans="1:12">
      <c r="A53" s="42" t="s">
        <v>83</v>
      </c>
      <c r="B53" s="37" t="s">
        <v>84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9">
        <v>0</v>
      </c>
      <c r="I53" s="1"/>
      <c r="J53" s="1"/>
      <c r="K53" s="2"/>
      <c r="L53" s="2"/>
    </row>
    <row r="54" spans="1:12">
      <c r="A54" s="42" t="s">
        <v>81</v>
      </c>
      <c r="B54" s="37" t="s">
        <v>85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9">
        <v>0</v>
      </c>
      <c r="I54" s="1"/>
      <c r="J54" s="1"/>
      <c r="K54" s="2"/>
      <c r="L54" s="2"/>
    </row>
    <row r="55" spans="1:12">
      <c r="A55" s="42" t="s">
        <v>86</v>
      </c>
      <c r="B55" s="37" t="s">
        <v>87</v>
      </c>
      <c r="C55" s="38">
        <v>44977158</v>
      </c>
      <c r="D55" s="38">
        <v>44977158</v>
      </c>
      <c r="E55" s="38">
        <v>90435856</v>
      </c>
      <c r="F55" s="38">
        <v>0</v>
      </c>
      <c r="G55" s="38">
        <v>90435856</v>
      </c>
      <c r="H55" s="39">
        <v>2.0107063234186562</v>
      </c>
      <c r="I55" s="1"/>
      <c r="J55" s="1"/>
      <c r="K55" s="2"/>
      <c r="L55" s="2"/>
    </row>
    <row r="56" spans="1:12">
      <c r="A56" s="46" t="s">
        <v>88</v>
      </c>
      <c r="B56" s="47" t="s">
        <v>89</v>
      </c>
      <c r="C56" s="34">
        <v>79654237</v>
      </c>
      <c r="D56" s="34">
        <v>79654237</v>
      </c>
      <c r="E56" s="34">
        <v>97051405</v>
      </c>
      <c r="F56" s="34">
        <v>0</v>
      </c>
      <c r="G56" s="34">
        <v>97051405</v>
      </c>
      <c r="H56" s="35">
        <v>1.2184085700299909</v>
      </c>
      <c r="I56" s="1"/>
      <c r="J56" s="1"/>
      <c r="K56" s="2"/>
      <c r="L56" s="2"/>
    </row>
    <row r="57" spans="1:12">
      <c r="A57" s="32" t="s">
        <v>90</v>
      </c>
      <c r="B57" s="33" t="s">
        <v>91</v>
      </c>
      <c r="C57" s="34">
        <v>79654237</v>
      </c>
      <c r="D57" s="34">
        <v>79654237</v>
      </c>
      <c r="E57" s="34">
        <v>97051405</v>
      </c>
      <c r="F57" s="34">
        <v>0</v>
      </c>
      <c r="G57" s="34">
        <v>97051405</v>
      </c>
      <c r="H57" s="35">
        <v>1.2184085700299909</v>
      </c>
      <c r="I57" s="1"/>
      <c r="J57" s="1"/>
      <c r="K57" s="2"/>
      <c r="L57" s="2"/>
    </row>
    <row r="58" spans="1:12" s="44" customFormat="1" ht="12.75">
      <c r="A58" s="48" t="s">
        <v>92</v>
      </c>
      <c r="B58" s="37" t="s">
        <v>93</v>
      </c>
      <c r="C58" s="38">
        <v>88414</v>
      </c>
      <c r="D58" s="38">
        <v>88414</v>
      </c>
      <c r="E58" s="38">
        <v>35103</v>
      </c>
      <c r="F58" s="38">
        <v>0</v>
      </c>
      <c r="G58" s="38">
        <v>35103</v>
      </c>
      <c r="H58" s="39">
        <v>0.39702988214536161</v>
      </c>
      <c r="K58" s="45"/>
      <c r="L58" s="45"/>
    </row>
    <row r="59" spans="1:12">
      <c r="A59" s="48" t="s">
        <v>94</v>
      </c>
      <c r="B59" s="37" t="s">
        <v>95</v>
      </c>
      <c r="C59" s="38">
        <v>79016854</v>
      </c>
      <c r="D59" s="38">
        <v>79016854</v>
      </c>
      <c r="E59" s="38">
        <v>96493091</v>
      </c>
      <c r="F59" s="38">
        <v>0</v>
      </c>
      <c r="G59" s="38">
        <v>96493091</v>
      </c>
      <c r="H59" s="39">
        <v>1.2211710048592925</v>
      </c>
      <c r="I59" s="1"/>
      <c r="J59" s="1"/>
      <c r="K59" s="2"/>
      <c r="L59" s="2"/>
    </row>
    <row r="60" spans="1:12">
      <c r="A60" s="48" t="s">
        <v>96</v>
      </c>
      <c r="B60" s="37" t="s">
        <v>97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9">
        <v>0</v>
      </c>
      <c r="I60" s="1"/>
      <c r="J60" s="1"/>
      <c r="K60" s="2"/>
      <c r="L60" s="2"/>
    </row>
    <row r="61" spans="1:12">
      <c r="A61" s="48" t="s">
        <v>98</v>
      </c>
      <c r="B61" s="37" t="s">
        <v>99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9">
        <v>0</v>
      </c>
      <c r="I61" s="1"/>
      <c r="J61" s="1"/>
      <c r="K61" s="2"/>
      <c r="L61" s="2"/>
    </row>
    <row r="62" spans="1:12">
      <c r="A62" s="48" t="s">
        <v>100</v>
      </c>
      <c r="B62" s="37" t="s">
        <v>101</v>
      </c>
      <c r="C62" s="38">
        <v>548969</v>
      </c>
      <c r="D62" s="38">
        <v>548969</v>
      </c>
      <c r="E62" s="38">
        <v>523211</v>
      </c>
      <c r="F62" s="38">
        <v>0</v>
      </c>
      <c r="G62" s="38">
        <v>523211</v>
      </c>
      <c r="H62" s="39">
        <v>0.953079317775685</v>
      </c>
      <c r="I62" s="1"/>
      <c r="J62" s="1"/>
      <c r="K62" s="2"/>
      <c r="L62" s="2"/>
    </row>
    <row r="63" spans="1:12">
      <c r="A63" s="49" t="s">
        <v>102</v>
      </c>
      <c r="B63" s="47" t="s">
        <v>103</v>
      </c>
      <c r="C63" s="34">
        <v>5944316509</v>
      </c>
      <c r="D63" s="34">
        <v>5007846453</v>
      </c>
      <c r="E63" s="34">
        <v>2296967794</v>
      </c>
      <c r="F63" s="34">
        <v>793670899</v>
      </c>
      <c r="G63" s="34">
        <v>3090638693</v>
      </c>
      <c r="H63" s="35">
        <v>0.61715923641159609</v>
      </c>
      <c r="I63" s="1"/>
      <c r="J63" s="1"/>
      <c r="K63" s="2"/>
      <c r="L63" s="2"/>
    </row>
    <row r="64" spans="1:12">
      <c r="A64" s="50" t="s">
        <v>104</v>
      </c>
      <c r="B64" s="33" t="s">
        <v>105</v>
      </c>
      <c r="C64" s="34">
        <v>4947807435</v>
      </c>
      <c r="D64" s="34">
        <v>4011337379</v>
      </c>
      <c r="E64" s="34">
        <v>1857298259</v>
      </c>
      <c r="F64" s="34">
        <v>364361847</v>
      </c>
      <c r="G64" s="34">
        <v>2221660106</v>
      </c>
      <c r="H64" s="35">
        <v>0.55384523815691744</v>
      </c>
      <c r="I64" s="1"/>
      <c r="J64" s="1"/>
      <c r="K64" s="2"/>
      <c r="L64" s="2"/>
    </row>
    <row r="65" spans="1:12">
      <c r="A65" s="48" t="s">
        <v>106</v>
      </c>
      <c r="B65" s="33" t="s">
        <v>107</v>
      </c>
      <c r="C65" s="34">
        <v>4219714329</v>
      </c>
      <c r="D65" s="34">
        <v>3062486095</v>
      </c>
      <c r="E65" s="34">
        <v>1413705259</v>
      </c>
      <c r="F65" s="34">
        <v>364361847</v>
      </c>
      <c r="G65" s="34">
        <v>1778067106</v>
      </c>
      <c r="H65" s="39">
        <v>0.58059597687740683</v>
      </c>
      <c r="I65" s="1"/>
      <c r="J65" s="1"/>
      <c r="K65" s="2"/>
      <c r="L65" s="2"/>
    </row>
    <row r="66" spans="1:12">
      <c r="A66" s="48" t="s">
        <v>108</v>
      </c>
      <c r="B66" s="37" t="s">
        <v>109</v>
      </c>
      <c r="C66" s="38">
        <v>834420100</v>
      </c>
      <c r="D66" s="38">
        <v>834420100</v>
      </c>
      <c r="E66" s="38">
        <v>551325000</v>
      </c>
      <c r="F66" s="38">
        <v>0</v>
      </c>
      <c r="G66" s="38">
        <v>551325000</v>
      </c>
      <c r="H66" s="39">
        <v>0.66072833096901673</v>
      </c>
      <c r="I66" s="1"/>
      <c r="J66" s="1"/>
      <c r="K66" s="2"/>
      <c r="L66" s="2"/>
    </row>
    <row r="67" spans="1:12">
      <c r="A67" s="48" t="s">
        <v>110</v>
      </c>
      <c r="B67" s="37" t="s">
        <v>111</v>
      </c>
      <c r="C67" s="38">
        <v>42800000</v>
      </c>
      <c r="D67" s="38">
        <v>42800000</v>
      </c>
      <c r="E67" s="38">
        <v>81300189</v>
      </c>
      <c r="F67" s="38">
        <v>0</v>
      </c>
      <c r="G67" s="38">
        <v>81300189</v>
      </c>
      <c r="H67" s="39">
        <v>1.8995371261682243</v>
      </c>
      <c r="I67" s="1"/>
      <c r="J67" s="1"/>
      <c r="K67" s="2"/>
      <c r="L67" s="2"/>
    </row>
    <row r="68" spans="1:12">
      <c r="A68" s="48" t="s">
        <v>112</v>
      </c>
      <c r="B68" s="37" t="s">
        <v>113</v>
      </c>
      <c r="C68" s="38">
        <v>3342494229</v>
      </c>
      <c r="D68" s="38">
        <v>2185265995</v>
      </c>
      <c r="E68" s="38">
        <v>778862876</v>
      </c>
      <c r="F68" s="38">
        <v>364361847</v>
      </c>
      <c r="G68" s="38">
        <v>1143224723</v>
      </c>
      <c r="H68" s="39">
        <v>0.5231512894154563</v>
      </c>
      <c r="I68" s="1"/>
      <c r="J68" s="1"/>
      <c r="K68" s="2"/>
      <c r="L68" s="2"/>
    </row>
    <row r="69" spans="1:12">
      <c r="A69" s="48" t="s">
        <v>114</v>
      </c>
      <c r="B69" s="37" t="s">
        <v>115</v>
      </c>
      <c r="C69" s="38">
        <v>0</v>
      </c>
      <c r="D69" s="38">
        <v>0</v>
      </c>
      <c r="E69" s="38">
        <v>2217194</v>
      </c>
      <c r="F69" s="38">
        <v>0</v>
      </c>
      <c r="G69" s="38">
        <v>2217194</v>
      </c>
      <c r="H69" s="39">
        <v>0</v>
      </c>
      <c r="I69" s="1"/>
      <c r="J69" s="1"/>
      <c r="K69" s="2"/>
      <c r="L69" s="2"/>
    </row>
    <row r="70" spans="1:12">
      <c r="A70" s="48" t="s">
        <v>116</v>
      </c>
      <c r="B70" s="33" t="s">
        <v>117</v>
      </c>
      <c r="C70" s="34">
        <v>728093106</v>
      </c>
      <c r="D70" s="34">
        <v>948851284</v>
      </c>
      <c r="E70" s="34">
        <v>443593000</v>
      </c>
      <c r="F70" s="34">
        <v>0</v>
      </c>
      <c r="G70" s="34">
        <v>443593000</v>
      </c>
      <c r="H70" s="35">
        <v>0.46750529559277065</v>
      </c>
      <c r="I70" s="1"/>
      <c r="J70" s="1"/>
      <c r="K70" s="2"/>
      <c r="L70" s="2"/>
    </row>
    <row r="71" spans="1:12">
      <c r="A71" s="48" t="s">
        <v>118</v>
      </c>
      <c r="B71" s="37" t="s">
        <v>109</v>
      </c>
      <c r="C71" s="38">
        <v>110265000</v>
      </c>
      <c r="D71" s="38">
        <v>331023178</v>
      </c>
      <c r="E71" s="38">
        <v>330795000</v>
      </c>
      <c r="F71" s="38">
        <v>0</v>
      </c>
      <c r="G71" s="38">
        <v>330795000</v>
      </c>
      <c r="H71" s="39">
        <v>0.99931068875183116</v>
      </c>
      <c r="I71" s="1"/>
      <c r="J71" s="1"/>
      <c r="K71" s="2"/>
      <c r="L71" s="2"/>
    </row>
    <row r="72" spans="1:12" ht="13.5" customHeight="1">
      <c r="A72" s="48" t="s">
        <v>119</v>
      </c>
      <c r="B72" s="37" t="s">
        <v>111</v>
      </c>
      <c r="C72" s="38">
        <v>0</v>
      </c>
      <c r="D72" s="38">
        <v>0</v>
      </c>
      <c r="E72" s="51"/>
      <c r="F72" s="38">
        <v>0</v>
      </c>
      <c r="G72" s="38">
        <v>0</v>
      </c>
      <c r="H72" s="39">
        <v>0</v>
      </c>
      <c r="I72" s="1"/>
      <c r="J72" s="1"/>
      <c r="K72" s="2"/>
      <c r="L72" s="2"/>
    </row>
    <row r="73" spans="1:12" s="53" customFormat="1" ht="12.75">
      <c r="A73" s="48" t="s">
        <v>120</v>
      </c>
      <c r="B73" s="37" t="s">
        <v>113</v>
      </c>
      <c r="C73" s="38">
        <v>617828106</v>
      </c>
      <c r="D73" s="38">
        <v>617828106</v>
      </c>
      <c r="E73" s="38">
        <v>107078880</v>
      </c>
      <c r="F73" s="38">
        <v>0</v>
      </c>
      <c r="G73" s="38">
        <v>107078880</v>
      </c>
      <c r="H73" s="39">
        <v>0.17331500292736762</v>
      </c>
      <c r="K73" s="52"/>
      <c r="L73" s="52"/>
    </row>
    <row r="74" spans="1:12">
      <c r="A74" s="48" t="s">
        <v>121</v>
      </c>
      <c r="B74" s="37" t="s">
        <v>115</v>
      </c>
      <c r="C74" s="38">
        <v>0</v>
      </c>
      <c r="D74" s="38"/>
      <c r="E74" s="38">
        <v>5719120</v>
      </c>
      <c r="F74" s="38">
        <v>0</v>
      </c>
      <c r="G74" s="38">
        <v>5719120</v>
      </c>
      <c r="H74" s="39">
        <v>0</v>
      </c>
      <c r="I74" s="1"/>
      <c r="J74" s="1"/>
      <c r="K74" s="2"/>
      <c r="L74" s="2"/>
    </row>
    <row r="75" spans="1:12">
      <c r="A75" s="50" t="s">
        <v>122</v>
      </c>
      <c r="B75" s="33" t="s">
        <v>123</v>
      </c>
      <c r="C75" s="34">
        <v>504695304</v>
      </c>
      <c r="D75" s="34">
        <v>504695304</v>
      </c>
      <c r="E75" s="34">
        <v>362642998</v>
      </c>
      <c r="F75" s="34">
        <v>121296090</v>
      </c>
      <c r="G75" s="34">
        <v>483939088</v>
      </c>
      <c r="H75" s="35">
        <v>0.95887376832022198</v>
      </c>
      <c r="I75" s="1"/>
      <c r="J75" s="1"/>
      <c r="K75" s="2"/>
      <c r="L75" s="2"/>
    </row>
    <row r="76" spans="1:12">
      <c r="A76" s="48" t="s">
        <v>124</v>
      </c>
      <c r="B76" s="37" t="s">
        <v>107</v>
      </c>
      <c r="C76" s="38">
        <v>468441432</v>
      </c>
      <c r="D76" s="38">
        <v>468441432</v>
      </c>
      <c r="E76" s="38">
        <v>362642998</v>
      </c>
      <c r="F76" s="38">
        <v>121296090</v>
      </c>
      <c r="G76" s="38">
        <v>483939088</v>
      </c>
      <c r="H76" s="39">
        <v>1.0330834442500807</v>
      </c>
      <c r="I76" s="1"/>
      <c r="J76" s="1"/>
      <c r="K76" s="2"/>
      <c r="L76" s="2"/>
    </row>
    <row r="77" spans="1:12">
      <c r="A77" s="48" t="s">
        <v>125</v>
      </c>
      <c r="B77" s="37" t="s">
        <v>117</v>
      </c>
      <c r="C77" s="38">
        <v>36253872</v>
      </c>
      <c r="D77" s="38">
        <v>36253872</v>
      </c>
      <c r="E77" s="38">
        <v>0</v>
      </c>
      <c r="F77" s="38">
        <v>0</v>
      </c>
      <c r="G77" s="38">
        <v>0</v>
      </c>
      <c r="H77" s="39">
        <v>0</v>
      </c>
      <c r="I77" s="1"/>
      <c r="J77" s="1"/>
      <c r="K77" s="2"/>
      <c r="L77" s="2"/>
    </row>
    <row r="78" spans="1:12">
      <c r="A78" s="50" t="s">
        <v>126</v>
      </c>
      <c r="B78" s="33" t="s">
        <v>127</v>
      </c>
      <c r="C78" s="34">
        <v>491813770</v>
      </c>
      <c r="D78" s="34">
        <v>491813770</v>
      </c>
      <c r="E78" s="34">
        <v>77026537</v>
      </c>
      <c r="F78" s="34">
        <v>308012962</v>
      </c>
      <c r="G78" s="34">
        <v>385039499</v>
      </c>
      <c r="H78" s="35">
        <v>0.78289694694802869</v>
      </c>
      <c r="I78" s="1"/>
      <c r="J78" s="1"/>
      <c r="K78" s="2"/>
      <c r="L78" s="2"/>
    </row>
    <row r="79" spans="1:12">
      <c r="A79" s="50" t="s">
        <v>128</v>
      </c>
      <c r="B79" s="33" t="s">
        <v>107</v>
      </c>
      <c r="C79" s="34">
        <v>491813770</v>
      </c>
      <c r="D79" s="34">
        <v>491813770</v>
      </c>
      <c r="E79" s="34">
        <v>77026537</v>
      </c>
      <c r="F79" s="34">
        <v>308012962</v>
      </c>
      <c r="G79" s="34">
        <v>385039499</v>
      </c>
      <c r="H79" s="35">
        <v>0.78289694694802869</v>
      </c>
      <c r="I79" s="1"/>
      <c r="J79" s="1"/>
      <c r="K79" s="2"/>
      <c r="L79" s="2"/>
    </row>
    <row r="80" spans="1:12">
      <c r="A80" s="48" t="s">
        <v>129</v>
      </c>
      <c r="B80" s="37" t="s">
        <v>130</v>
      </c>
      <c r="C80" s="38">
        <v>26070196</v>
      </c>
      <c r="D80" s="38">
        <v>26070196</v>
      </c>
      <c r="E80" s="38">
        <v>750</v>
      </c>
      <c r="F80" s="38">
        <v>0</v>
      </c>
      <c r="G80" s="38">
        <v>750</v>
      </c>
      <c r="H80" s="39">
        <v>2.876848336698351E-5</v>
      </c>
      <c r="I80" s="1"/>
      <c r="J80" s="1"/>
      <c r="K80" s="2"/>
      <c r="L80" s="2"/>
    </row>
    <row r="81" spans="1:8">
      <c r="A81" s="48" t="s">
        <v>131</v>
      </c>
      <c r="B81" s="37" t="s">
        <v>132</v>
      </c>
      <c r="C81" s="38">
        <v>180000</v>
      </c>
      <c r="D81" s="38">
        <v>180000</v>
      </c>
      <c r="E81" s="38">
        <v>0</v>
      </c>
      <c r="F81" s="38">
        <v>0</v>
      </c>
      <c r="G81" s="38">
        <v>0</v>
      </c>
      <c r="H81" s="39">
        <v>0</v>
      </c>
    </row>
    <row r="82" spans="1:8">
      <c r="A82" s="48" t="s">
        <v>133</v>
      </c>
      <c r="B82" s="37" t="s">
        <v>134</v>
      </c>
      <c r="C82" s="38">
        <v>0</v>
      </c>
      <c r="D82" s="38">
        <v>0</v>
      </c>
      <c r="E82" s="38">
        <v>0</v>
      </c>
      <c r="F82" s="38">
        <v>0</v>
      </c>
      <c r="G82" s="38">
        <v>0</v>
      </c>
      <c r="H82" s="39">
        <v>0</v>
      </c>
    </row>
    <row r="83" spans="1:8">
      <c r="A83" s="48" t="s">
        <v>135</v>
      </c>
      <c r="B83" s="37" t="s">
        <v>115</v>
      </c>
      <c r="C83" s="38">
        <v>465563574</v>
      </c>
      <c r="D83" s="38">
        <v>465563574</v>
      </c>
      <c r="E83" s="38">
        <v>77025787</v>
      </c>
      <c r="F83" s="38">
        <v>308012962</v>
      </c>
      <c r="G83" s="38">
        <v>385038749</v>
      </c>
      <c r="H83" s="39">
        <v>0.82703796109272076</v>
      </c>
    </row>
    <row r="84" spans="1:8">
      <c r="A84" s="50" t="s">
        <v>136</v>
      </c>
      <c r="B84" s="33" t="s">
        <v>117</v>
      </c>
      <c r="C84" s="34">
        <v>0</v>
      </c>
      <c r="D84" s="34">
        <v>0</v>
      </c>
      <c r="E84" s="34">
        <v>0</v>
      </c>
      <c r="F84" s="34">
        <v>0</v>
      </c>
      <c r="G84" s="34">
        <v>0</v>
      </c>
      <c r="H84" s="35">
        <v>0</v>
      </c>
    </row>
    <row r="85" spans="1:8">
      <c r="A85" s="49" t="s">
        <v>137</v>
      </c>
      <c r="B85" s="47" t="s">
        <v>138</v>
      </c>
      <c r="C85" s="34">
        <v>26266578283</v>
      </c>
      <c r="D85" s="34">
        <v>26266578283</v>
      </c>
      <c r="E85" s="34">
        <v>17547534148</v>
      </c>
      <c r="F85" s="34">
        <v>2586261044</v>
      </c>
      <c r="G85" s="34">
        <v>20133795192</v>
      </c>
      <c r="H85" s="35">
        <v>0.76651762460551631</v>
      </c>
    </row>
    <row r="86" spans="1:8">
      <c r="A86" s="50" t="s">
        <v>139</v>
      </c>
      <c r="B86" s="33" t="s">
        <v>140</v>
      </c>
      <c r="C86" s="34">
        <v>13824699620</v>
      </c>
      <c r="D86" s="34">
        <v>13824699620</v>
      </c>
      <c r="E86" s="34">
        <v>11962601709</v>
      </c>
      <c r="F86" s="34">
        <v>208394998</v>
      </c>
      <c r="G86" s="34">
        <v>12170996707</v>
      </c>
      <c r="H86" s="35">
        <v>0.88038055375846203</v>
      </c>
    </row>
    <row r="87" spans="1:8">
      <c r="A87" s="48" t="s">
        <v>141</v>
      </c>
      <c r="B87" s="37" t="s">
        <v>142</v>
      </c>
      <c r="C87" s="38">
        <v>530743827</v>
      </c>
      <c r="D87" s="38">
        <v>530743827</v>
      </c>
      <c r="E87" s="38">
        <v>144000803</v>
      </c>
      <c r="F87" s="38">
        <v>0</v>
      </c>
      <c r="G87" s="38">
        <v>144000803</v>
      </c>
      <c r="H87" s="39">
        <v>0.27131884663446121</v>
      </c>
    </row>
    <row r="88" spans="1:8">
      <c r="A88" s="48" t="s">
        <v>143</v>
      </c>
      <c r="B88" s="37" t="s">
        <v>144</v>
      </c>
      <c r="C88" s="38">
        <v>6537351837</v>
      </c>
      <c r="D88" s="38">
        <v>6537351837</v>
      </c>
      <c r="E88" s="38">
        <v>6133834620</v>
      </c>
      <c r="F88" s="38">
        <v>0</v>
      </c>
      <c r="G88" s="38">
        <v>6133834620</v>
      </c>
      <c r="H88" s="39">
        <v>0.93827512621912446</v>
      </c>
    </row>
    <row r="89" spans="1:8" hidden="1">
      <c r="A89" s="48" t="s">
        <v>145</v>
      </c>
      <c r="B89" s="37" t="s">
        <v>146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9" t="e">
        <v>#DIV/0!</v>
      </c>
    </row>
    <row r="90" spans="1:8" hidden="1">
      <c r="A90" s="48" t="s">
        <v>147</v>
      </c>
      <c r="B90" s="37" t="s">
        <v>148</v>
      </c>
      <c r="C90" s="38">
        <v>0</v>
      </c>
      <c r="D90" s="38">
        <v>0</v>
      </c>
      <c r="E90" s="38">
        <v>0</v>
      </c>
      <c r="F90" s="38">
        <v>0</v>
      </c>
      <c r="G90" s="38">
        <v>0</v>
      </c>
      <c r="H90" s="39" t="e">
        <v>#DIV/0!</v>
      </c>
    </row>
    <row r="91" spans="1:8">
      <c r="A91" s="50" t="s">
        <v>149</v>
      </c>
      <c r="B91" s="54" t="s">
        <v>150</v>
      </c>
      <c r="C91" s="34">
        <v>6756603956</v>
      </c>
      <c r="D91" s="34">
        <v>6756603956</v>
      </c>
      <c r="E91" s="34">
        <v>5684766286</v>
      </c>
      <c r="F91" s="34">
        <v>208394998</v>
      </c>
      <c r="G91" s="34">
        <v>5893161284</v>
      </c>
      <c r="H91" s="35">
        <v>0.87220759458111419</v>
      </c>
    </row>
    <row r="92" spans="1:8">
      <c r="A92" s="48" t="s">
        <v>151</v>
      </c>
      <c r="B92" s="37" t="s">
        <v>152</v>
      </c>
      <c r="C92" s="38">
        <v>4765732500</v>
      </c>
      <c r="D92" s="38">
        <v>4765732500</v>
      </c>
      <c r="E92" s="38">
        <v>4961925000</v>
      </c>
      <c r="F92" s="38">
        <v>0</v>
      </c>
      <c r="G92" s="38">
        <v>4961925000</v>
      </c>
      <c r="H92" s="39">
        <v>1.0411673336680143</v>
      </c>
    </row>
    <row r="93" spans="1:8">
      <c r="A93" s="48" t="s">
        <v>153</v>
      </c>
      <c r="B93" s="37" t="s">
        <v>154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9">
        <v>0</v>
      </c>
    </row>
    <row r="94" spans="1:8">
      <c r="A94" s="48" t="s">
        <v>155</v>
      </c>
      <c r="B94" s="37" t="s">
        <v>156</v>
      </c>
      <c r="C94" s="38">
        <v>557141505</v>
      </c>
      <c r="D94" s="38">
        <v>557141505</v>
      </c>
      <c r="E94" s="38">
        <v>687179782</v>
      </c>
      <c r="F94" s="38">
        <v>176674734</v>
      </c>
      <c r="G94" s="38">
        <v>863854516</v>
      </c>
      <c r="H94" s="39">
        <v>1.5505118686140607</v>
      </c>
    </row>
    <row r="95" spans="1:8">
      <c r="A95" s="48" t="s">
        <v>157</v>
      </c>
      <c r="B95" s="37" t="s">
        <v>158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9">
        <v>0</v>
      </c>
    </row>
    <row r="96" spans="1:8">
      <c r="A96" s="48" t="s">
        <v>159</v>
      </c>
      <c r="B96" s="37" t="s">
        <v>160</v>
      </c>
      <c r="C96" s="38">
        <v>0</v>
      </c>
      <c r="D96" s="38">
        <v>0</v>
      </c>
      <c r="E96" s="38">
        <v>706519</v>
      </c>
      <c r="F96" s="38">
        <v>0</v>
      </c>
      <c r="G96" s="38">
        <v>706519</v>
      </c>
      <c r="H96" s="39">
        <v>0</v>
      </c>
    </row>
    <row r="97" spans="1:13">
      <c r="A97" s="48" t="s">
        <v>161</v>
      </c>
      <c r="B97" s="37" t="s">
        <v>162</v>
      </c>
      <c r="C97" s="38">
        <v>12261000</v>
      </c>
      <c r="D97" s="38">
        <v>12261000</v>
      </c>
      <c r="E97" s="38">
        <v>6220342</v>
      </c>
      <c r="F97" s="38">
        <v>6044885</v>
      </c>
      <c r="G97" s="38">
        <v>12265227</v>
      </c>
      <c r="H97" s="39">
        <v>1.0003447516515782</v>
      </c>
      <c r="I97" s="1"/>
      <c r="J97" s="1"/>
      <c r="K97" s="2"/>
      <c r="L97" s="2"/>
      <c r="M97" s="1"/>
    </row>
    <row r="98" spans="1:13">
      <c r="A98" s="48" t="s">
        <v>163</v>
      </c>
      <c r="B98" s="37" t="s">
        <v>164</v>
      </c>
      <c r="C98" s="38">
        <v>79182087</v>
      </c>
      <c r="D98" s="38">
        <v>79182087</v>
      </c>
      <c r="E98" s="38">
        <v>11797098</v>
      </c>
      <c r="F98" s="38">
        <v>19616887</v>
      </c>
      <c r="G98" s="38">
        <v>31413985</v>
      </c>
      <c r="H98" s="39">
        <v>0.39673095507068412</v>
      </c>
      <c r="I98" s="1"/>
      <c r="J98" s="1"/>
      <c r="K98" s="2"/>
      <c r="L98" s="2"/>
      <c r="M98" s="1"/>
    </row>
    <row r="99" spans="1:13">
      <c r="A99" s="48" t="s">
        <v>165</v>
      </c>
      <c r="B99" s="37" t="s">
        <v>166</v>
      </c>
      <c r="C99" s="38">
        <v>1342286864</v>
      </c>
      <c r="D99" s="38">
        <v>1342286864</v>
      </c>
      <c r="E99" s="38">
        <v>16937545</v>
      </c>
      <c r="F99" s="38">
        <v>6058492</v>
      </c>
      <c r="G99" s="38">
        <v>22996037</v>
      </c>
      <c r="H99" s="39">
        <v>1.7131983942293875E-2</v>
      </c>
      <c r="I99" s="1"/>
      <c r="J99" s="1"/>
      <c r="K99" s="2"/>
      <c r="L99" s="2"/>
      <c r="M99" s="1"/>
    </row>
    <row r="100" spans="1:13">
      <c r="A100" s="50" t="s">
        <v>167</v>
      </c>
      <c r="B100" s="33" t="s">
        <v>168</v>
      </c>
      <c r="C100" s="34">
        <v>8558211353</v>
      </c>
      <c r="D100" s="34">
        <v>8558211353</v>
      </c>
      <c r="E100" s="34">
        <v>4560312599</v>
      </c>
      <c r="F100" s="34">
        <v>2049206571</v>
      </c>
      <c r="G100" s="34">
        <v>6609519170</v>
      </c>
      <c r="H100" s="35">
        <v>0.77230146550226242</v>
      </c>
      <c r="I100" s="1"/>
      <c r="J100" s="1"/>
      <c r="K100" s="2"/>
      <c r="L100" s="2"/>
      <c r="M100" s="2"/>
    </row>
    <row r="101" spans="1:13">
      <c r="A101" s="48" t="s">
        <v>169</v>
      </c>
      <c r="B101" s="43" t="s">
        <v>170</v>
      </c>
      <c r="C101" s="38">
        <v>342946214</v>
      </c>
      <c r="D101" s="38">
        <v>342946214</v>
      </c>
      <c r="E101" s="38">
        <v>46181586</v>
      </c>
      <c r="F101" s="38">
        <v>124809872</v>
      </c>
      <c r="G101" s="38">
        <v>170991458</v>
      </c>
      <c r="H101" s="39">
        <v>0.49859555527853122</v>
      </c>
      <c r="I101" s="1"/>
      <c r="J101" s="1"/>
      <c r="K101" s="2"/>
      <c r="L101" s="2"/>
      <c r="M101" s="1"/>
    </row>
    <row r="102" spans="1:13">
      <c r="A102" s="48" t="s">
        <v>171</v>
      </c>
      <c r="B102" s="37" t="s">
        <v>172</v>
      </c>
      <c r="C102" s="38">
        <v>119540000</v>
      </c>
      <c r="D102" s="38">
        <v>119540000</v>
      </c>
      <c r="E102" s="38"/>
      <c r="F102" s="38">
        <v>67770488</v>
      </c>
      <c r="G102" s="38">
        <v>67770488</v>
      </c>
      <c r="H102" s="39">
        <v>0.56692728793709224</v>
      </c>
      <c r="I102" s="1"/>
      <c r="J102" s="1"/>
      <c r="K102" s="2"/>
      <c r="L102" s="2"/>
      <c r="M102" s="1"/>
    </row>
    <row r="103" spans="1:13">
      <c r="A103" s="48" t="s">
        <v>173</v>
      </c>
      <c r="B103" s="37" t="s">
        <v>174</v>
      </c>
      <c r="C103" s="38">
        <v>30000000</v>
      </c>
      <c r="D103" s="38">
        <v>30000000</v>
      </c>
      <c r="E103" s="38">
        <v>296010</v>
      </c>
      <c r="F103" s="38">
        <v>0</v>
      </c>
      <c r="G103" s="38">
        <v>296010</v>
      </c>
      <c r="H103" s="39">
        <v>9.8670000000000008E-3</v>
      </c>
      <c r="I103" s="1"/>
      <c r="J103" s="1"/>
      <c r="K103" s="2"/>
      <c r="L103" s="2"/>
      <c r="M103" s="1"/>
    </row>
    <row r="104" spans="1:13">
      <c r="A104" s="48" t="s">
        <v>175</v>
      </c>
      <c r="B104" s="37" t="s">
        <v>176</v>
      </c>
      <c r="C104" s="38">
        <v>95756735</v>
      </c>
      <c r="D104" s="38">
        <v>95756735</v>
      </c>
      <c r="E104" s="38">
        <v>42565267</v>
      </c>
      <c r="F104" s="38">
        <v>3350603</v>
      </c>
      <c r="G104" s="38">
        <v>45915870</v>
      </c>
      <c r="H104" s="39">
        <v>0.47950538413825411</v>
      </c>
      <c r="I104" s="1"/>
      <c r="J104" s="1"/>
      <c r="K104" s="2"/>
      <c r="L104" s="2"/>
      <c r="M104" s="1"/>
    </row>
    <row r="105" spans="1:13">
      <c r="A105" s="48" t="s">
        <v>177</v>
      </c>
      <c r="B105" s="37" t="s">
        <v>178</v>
      </c>
      <c r="C105" s="38">
        <v>50000</v>
      </c>
      <c r="D105" s="38">
        <v>50000</v>
      </c>
      <c r="E105" s="38">
        <v>0</v>
      </c>
      <c r="F105" s="38">
        <v>0</v>
      </c>
      <c r="G105" s="38">
        <v>0</v>
      </c>
      <c r="H105" s="39">
        <v>0</v>
      </c>
      <c r="I105" s="1"/>
      <c r="J105" s="1"/>
      <c r="K105" s="2"/>
      <c r="L105" s="2"/>
      <c r="M105" s="1"/>
    </row>
    <row r="106" spans="1:13">
      <c r="A106" s="48" t="s">
        <v>179</v>
      </c>
      <c r="B106" s="37" t="s">
        <v>180</v>
      </c>
      <c r="C106" s="38">
        <v>40000</v>
      </c>
      <c r="D106" s="38">
        <v>40000</v>
      </c>
      <c r="E106" s="38">
        <v>0</v>
      </c>
      <c r="F106" s="38">
        <v>0</v>
      </c>
      <c r="G106" s="38">
        <v>0</v>
      </c>
      <c r="H106" s="39">
        <v>0</v>
      </c>
      <c r="I106" s="1"/>
      <c r="J106" s="1"/>
      <c r="K106" s="2"/>
      <c r="L106" s="2"/>
      <c r="M106" s="1"/>
    </row>
    <row r="107" spans="1:13">
      <c r="A107" s="48" t="s">
        <v>181</v>
      </c>
      <c r="B107" s="37" t="s">
        <v>182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9">
        <v>0</v>
      </c>
      <c r="I107" s="1"/>
      <c r="J107" s="1"/>
      <c r="K107" s="2"/>
      <c r="L107" s="2"/>
      <c r="M107" s="1"/>
    </row>
    <row r="108" spans="1:13">
      <c r="A108" s="48" t="s">
        <v>183</v>
      </c>
      <c r="B108" s="37" t="s">
        <v>184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9">
        <v>0</v>
      </c>
      <c r="I108" s="1"/>
      <c r="J108" s="1"/>
      <c r="K108" s="2"/>
      <c r="L108" s="2"/>
      <c r="M108" s="1"/>
    </row>
    <row r="109" spans="1:13">
      <c r="A109" s="48" t="s">
        <v>185</v>
      </c>
      <c r="B109" s="37" t="s">
        <v>115</v>
      </c>
      <c r="C109" s="38">
        <v>97559479</v>
      </c>
      <c r="D109" s="38">
        <v>97559479</v>
      </c>
      <c r="E109" s="38">
        <v>3320309</v>
      </c>
      <c r="F109" s="38">
        <v>53688781</v>
      </c>
      <c r="G109" s="38">
        <v>57009090</v>
      </c>
      <c r="H109" s="39">
        <v>0.58435213660786356</v>
      </c>
      <c r="I109" s="1"/>
      <c r="J109" s="1"/>
      <c r="K109" s="2"/>
      <c r="L109" s="2"/>
      <c r="M109" s="1"/>
    </row>
    <row r="110" spans="1:13">
      <c r="A110" s="50" t="s">
        <v>186</v>
      </c>
      <c r="B110" s="33" t="s">
        <v>187</v>
      </c>
      <c r="C110" s="34">
        <v>8215265139</v>
      </c>
      <c r="D110" s="34">
        <v>8215265139</v>
      </c>
      <c r="E110" s="34">
        <v>4514131013</v>
      </c>
      <c r="F110" s="34">
        <v>1924396699</v>
      </c>
      <c r="G110" s="34">
        <v>6438527712</v>
      </c>
      <c r="H110" s="35">
        <v>0.78372731775078497</v>
      </c>
      <c r="I110" s="1"/>
      <c r="J110" s="1"/>
      <c r="K110" s="2"/>
      <c r="L110" s="2"/>
      <c r="M110" s="1"/>
    </row>
    <row r="111" spans="1:13">
      <c r="A111" s="50" t="s">
        <v>188</v>
      </c>
      <c r="B111" s="33" t="s">
        <v>189</v>
      </c>
      <c r="C111" s="34">
        <v>5192383204</v>
      </c>
      <c r="D111" s="34">
        <v>5192383204</v>
      </c>
      <c r="E111" s="34">
        <v>3647238434</v>
      </c>
      <c r="F111" s="34">
        <v>1097100171</v>
      </c>
      <c r="G111" s="34">
        <v>4744338605</v>
      </c>
      <c r="H111" s="35">
        <v>0.91371118397909368</v>
      </c>
      <c r="I111" s="1"/>
      <c r="J111" s="1"/>
      <c r="K111" s="2"/>
      <c r="L111" s="2"/>
      <c r="M111" s="1"/>
    </row>
    <row r="112" spans="1:13">
      <c r="A112" s="48" t="s">
        <v>190</v>
      </c>
      <c r="B112" s="37" t="s">
        <v>191</v>
      </c>
      <c r="C112" s="38">
        <v>534585175</v>
      </c>
      <c r="D112" s="38">
        <v>534585175</v>
      </c>
      <c r="E112" s="38">
        <v>237887250</v>
      </c>
      <c r="F112" s="38">
        <v>7133600</v>
      </c>
      <c r="G112" s="38">
        <v>245020850</v>
      </c>
      <c r="H112" s="39">
        <v>0.45833828070522159</v>
      </c>
      <c r="I112" s="1"/>
      <c r="J112" s="1"/>
      <c r="K112" s="2"/>
      <c r="L112" s="2"/>
      <c r="M112" s="1"/>
    </row>
    <row r="113" spans="1:12">
      <c r="A113" s="48" t="s">
        <v>192</v>
      </c>
      <c r="B113" s="37" t="s">
        <v>193</v>
      </c>
      <c r="C113" s="38">
        <v>26129742</v>
      </c>
      <c r="D113" s="38">
        <v>26129742</v>
      </c>
      <c r="E113" s="38">
        <v>200961</v>
      </c>
      <c r="F113" s="38">
        <v>0</v>
      </c>
      <c r="G113" s="38">
        <v>200961</v>
      </c>
      <c r="H113" s="39">
        <v>7.6908910926100993E-3</v>
      </c>
      <c r="I113" s="1"/>
      <c r="J113" s="1"/>
      <c r="K113" s="2"/>
      <c r="L113" s="2"/>
    </row>
    <row r="114" spans="1:12">
      <c r="A114" s="48" t="s">
        <v>194</v>
      </c>
      <c r="B114" s="37" t="s">
        <v>195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9">
        <v>0</v>
      </c>
      <c r="I114" s="1"/>
      <c r="J114" s="1"/>
      <c r="K114" s="2"/>
      <c r="L114" s="2"/>
    </row>
    <row r="115" spans="1:12">
      <c r="A115" s="48" t="s">
        <v>196</v>
      </c>
      <c r="B115" s="37" t="s">
        <v>197</v>
      </c>
      <c r="C115" s="38">
        <v>161726234</v>
      </c>
      <c r="D115" s="38">
        <v>161726234</v>
      </c>
      <c r="E115" s="38">
        <v>124337473</v>
      </c>
      <c r="F115" s="38">
        <v>11401700</v>
      </c>
      <c r="G115" s="38">
        <v>135739173</v>
      </c>
      <c r="H115" s="39">
        <v>0.83931449859891005</v>
      </c>
      <c r="I115" s="1"/>
      <c r="J115" s="1"/>
      <c r="K115" s="2"/>
      <c r="L115" s="2"/>
    </row>
    <row r="116" spans="1:12" s="44" customFormat="1" ht="12.75">
      <c r="A116" s="48" t="s">
        <v>198</v>
      </c>
      <c r="B116" s="37" t="s">
        <v>199</v>
      </c>
      <c r="C116" s="38">
        <v>0</v>
      </c>
      <c r="D116" s="38">
        <v>0</v>
      </c>
      <c r="E116" s="38">
        <v>131654339</v>
      </c>
      <c r="F116" s="38">
        <v>0</v>
      </c>
      <c r="G116" s="38">
        <v>131654339</v>
      </c>
      <c r="H116" s="39">
        <v>0</v>
      </c>
      <c r="K116" s="45"/>
      <c r="L116" s="45"/>
    </row>
    <row r="117" spans="1:12">
      <c r="A117" s="48" t="s">
        <v>200</v>
      </c>
      <c r="B117" s="37" t="s">
        <v>201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9">
        <v>0</v>
      </c>
      <c r="I117" s="1"/>
      <c r="J117" s="1"/>
      <c r="K117" s="2"/>
      <c r="L117" s="2"/>
    </row>
    <row r="118" spans="1:12">
      <c r="A118" s="48" t="s">
        <v>202</v>
      </c>
      <c r="B118" s="37" t="s">
        <v>203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9">
        <v>0</v>
      </c>
      <c r="I118" s="1"/>
      <c r="J118" s="1"/>
      <c r="K118" s="2"/>
      <c r="L118" s="2"/>
    </row>
    <row r="119" spans="1:12">
      <c r="A119" s="48" t="s">
        <v>204</v>
      </c>
      <c r="B119" s="37" t="s">
        <v>205</v>
      </c>
      <c r="C119" s="38">
        <v>90185384</v>
      </c>
      <c r="D119" s="38">
        <v>90185384</v>
      </c>
      <c r="E119" s="38">
        <v>0</v>
      </c>
      <c r="F119" s="38">
        <v>79521190</v>
      </c>
      <c r="G119" s="38">
        <v>79521190</v>
      </c>
      <c r="H119" s="39">
        <v>0.88175252433365481</v>
      </c>
      <c r="I119" s="1"/>
      <c r="J119" s="1"/>
      <c r="K119" s="2"/>
      <c r="L119" s="2"/>
    </row>
    <row r="120" spans="1:12">
      <c r="A120" s="48" t="s">
        <v>206</v>
      </c>
      <c r="B120" s="37" t="s">
        <v>207</v>
      </c>
      <c r="C120" s="38">
        <v>938476976</v>
      </c>
      <c r="D120" s="38">
        <v>938476976</v>
      </c>
      <c r="E120" s="38">
        <v>36704906</v>
      </c>
      <c r="F120" s="38">
        <v>466688269</v>
      </c>
      <c r="G120" s="38">
        <v>503393175</v>
      </c>
      <c r="H120" s="39">
        <v>0.53639373993550166</v>
      </c>
      <c r="I120" s="1"/>
      <c r="J120" s="1"/>
      <c r="K120" s="2"/>
      <c r="L120" s="2"/>
    </row>
    <row r="121" spans="1:12" hidden="1">
      <c r="A121" s="48" t="s">
        <v>208</v>
      </c>
      <c r="B121" s="37" t="s">
        <v>209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9" t="e">
        <v>#DIV/0!</v>
      </c>
      <c r="I121" s="1"/>
      <c r="J121" s="1"/>
      <c r="K121" s="2"/>
      <c r="L121" s="2"/>
    </row>
    <row r="122" spans="1:12" hidden="1">
      <c r="A122" s="48" t="s">
        <v>210</v>
      </c>
      <c r="B122" s="37" t="s">
        <v>211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9" t="e">
        <v>#DIV/0!</v>
      </c>
      <c r="I122" s="1"/>
      <c r="J122" s="1"/>
      <c r="K122" s="2"/>
      <c r="L122" s="2"/>
    </row>
    <row r="123" spans="1:12" hidden="1">
      <c r="A123" s="48" t="s">
        <v>212</v>
      </c>
      <c r="B123" s="37" t="s">
        <v>213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9" t="e">
        <v>#DIV/0!</v>
      </c>
      <c r="I123" s="1"/>
      <c r="J123" s="1"/>
      <c r="K123" s="2"/>
      <c r="L123" s="2"/>
    </row>
    <row r="124" spans="1:12" hidden="1">
      <c r="A124" s="48" t="s">
        <v>214</v>
      </c>
      <c r="B124" s="37" t="s">
        <v>215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9" t="e">
        <v>#DIV/0!</v>
      </c>
      <c r="I124" s="1"/>
      <c r="J124" s="1"/>
      <c r="K124" s="2"/>
      <c r="L124" s="2"/>
    </row>
    <row r="125" spans="1:12" hidden="1">
      <c r="A125" s="48" t="s">
        <v>216</v>
      </c>
      <c r="B125" s="37" t="s">
        <v>217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9" t="e">
        <v>#DIV/0!</v>
      </c>
      <c r="I125" s="1"/>
      <c r="J125" s="1"/>
      <c r="K125" s="2"/>
      <c r="L125" s="2"/>
    </row>
    <row r="126" spans="1:12" hidden="1">
      <c r="A126" s="48" t="s">
        <v>218</v>
      </c>
      <c r="B126" s="37" t="s">
        <v>219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9" t="e">
        <v>#DIV/0!</v>
      </c>
      <c r="I126" s="1"/>
      <c r="J126" s="1"/>
      <c r="K126" s="2"/>
      <c r="L126" s="2"/>
    </row>
    <row r="127" spans="1:12">
      <c r="A127" s="48" t="s">
        <v>220</v>
      </c>
      <c r="B127" s="37" t="s">
        <v>221</v>
      </c>
      <c r="C127" s="38">
        <v>8566334</v>
      </c>
      <c r="D127" s="38">
        <v>8566334</v>
      </c>
      <c r="E127" s="38">
        <v>0</v>
      </c>
      <c r="F127" s="38">
        <v>0</v>
      </c>
      <c r="G127" s="38">
        <v>0</v>
      </c>
      <c r="H127" s="39">
        <v>0</v>
      </c>
      <c r="I127" s="1"/>
      <c r="J127" s="1"/>
      <c r="K127" s="2"/>
      <c r="L127" s="2"/>
    </row>
    <row r="128" spans="1:12">
      <c r="A128" s="48" t="s">
        <v>222</v>
      </c>
      <c r="B128" s="37" t="s">
        <v>223</v>
      </c>
      <c r="C128" s="38">
        <v>652103</v>
      </c>
      <c r="D128" s="38">
        <v>652103</v>
      </c>
      <c r="E128" s="38">
        <v>0</v>
      </c>
      <c r="F128" s="38">
        <v>0</v>
      </c>
      <c r="G128" s="38">
        <v>0</v>
      </c>
      <c r="H128" s="39">
        <v>0</v>
      </c>
      <c r="I128" s="1"/>
      <c r="J128" s="1"/>
      <c r="K128" s="2"/>
      <c r="L128" s="2"/>
    </row>
    <row r="129" spans="1:12" s="44" customFormat="1" ht="12.75">
      <c r="A129" s="48" t="s">
        <v>224</v>
      </c>
      <c r="B129" s="37" t="s">
        <v>225</v>
      </c>
      <c r="C129" s="38">
        <v>0</v>
      </c>
      <c r="D129" s="38">
        <v>0</v>
      </c>
      <c r="E129" s="38">
        <v>3744239</v>
      </c>
      <c r="F129" s="38">
        <v>0</v>
      </c>
      <c r="G129" s="38">
        <v>3744239</v>
      </c>
      <c r="H129" s="39">
        <v>0</v>
      </c>
      <c r="K129" s="45"/>
      <c r="L129" s="45"/>
    </row>
    <row r="130" spans="1:12">
      <c r="A130" s="48" t="s">
        <v>226</v>
      </c>
      <c r="B130" s="37" t="s">
        <v>227</v>
      </c>
      <c r="C130" s="38">
        <v>2671286560</v>
      </c>
      <c r="D130" s="38">
        <v>2671286560</v>
      </c>
      <c r="E130" s="38">
        <v>2851824056</v>
      </c>
      <c r="F130" s="38">
        <v>0</v>
      </c>
      <c r="G130" s="38">
        <v>2851824056</v>
      </c>
      <c r="H130" s="39">
        <v>1.0675844736028619</v>
      </c>
      <c r="I130" s="1"/>
      <c r="J130" s="1"/>
      <c r="K130" s="2"/>
      <c r="L130" s="2"/>
    </row>
    <row r="131" spans="1:12">
      <c r="A131" s="48" t="s">
        <v>228</v>
      </c>
      <c r="B131" s="37" t="s">
        <v>229</v>
      </c>
      <c r="C131" s="38">
        <v>0</v>
      </c>
      <c r="D131" s="38">
        <v>0</v>
      </c>
      <c r="E131" s="38">
        <v>0</v>
      </c>
      <c r="F131" s="38">
        <v>0</v>
      </c>
      <c r="G131" s="38">
        <v>0</v>
      </c>
      <c r="H131" s="39">
        <v>0</v>
      </c>
      <c r="I131" s="1"/>
      <c r="J131" s="1"/>
      <c r="K131" s="2"/>
      <c r="L131" s="2"/>
    </row>
    <row r="132" spans="1:12">
      <c r="A132" s="48" t="s">
        <v>230</v>
      </c>
      <c r="B132" s="37" t="s">
        <v>231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9">
        <v>0</v>
      </c>
      <c r="I132" s="1"/>
      <c r="J132" s="1"/>
      <c r="K132" s="2"/>
      <c r="L132" s="2"/>
    </row>
    <row r="133" spans="1:12" hidden="1">
      <c r="A133" s="48" t="s">
        <v>232</v>
      </c>
      <c r="B133" s="37" t="s">
        <v>233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9" t="e">
        <v>#DIV/0!</v>
      </c>
      <c r="I133" s="1"/>
      <c r="J133" s="1"/>
      <c r="K133" s="2"/>
      <c r="L133" s="2"/>
    </row>
    <row r="134" spans="1:12" hidden="1">
      <c r="A134" s="48" t="s">
        <v>234</v>
      </c>
      <c r="B134" s="37" t="s">
        <v>235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9" t="e">
        <v>#DIV/0!</v>
      </c>
      <c r="I134" s="1"/>
      <c r="J134" s="1"/>
      <c r="K134" s="2"/>
      <c r="L134" s="2"/>
    </row>
    <row r="135" spans="1:12" hidden="1">
      <c r="A135" s="48" t="s">
        <v>236</v>
      </c>
      <c r="B135" s="37" t="s">
        <v>237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9" t="e">
        <v>#DIV/0!</v>
      </c>
      <c r="I135" s="1"/>
      <c r="J135" s="1"/>
      <c r="K135" s="2"/>
      <c r="L135" s="2"/>
    </row>
    <row r="136" spans="1:12" hidden="1">
      <c r="A136" s="48" t="s">
        <v>238</v>
      </c>
      <c r="B136" s="37" t="s">
        <v>239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9" t="e">
        <v>#DIV/0!</v>
      </c>
      <c r="I136" s="1"/>
      <c r="J136" s="1"/>
      <c r="K136" s="2"/>
      <c r="L136" s="2"/>
    </row>
    <row r="137" spans="1:12" hidden="1">
      <c r="A137" s="48" t="s">
        <v>240</v>
      </c>
      <c r="B137" s="37" t="s">
        <v>241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9" t="e">
        <v>#DIV/0!</v>
      </c>
      <c r="I137" s="1"/>
      <c r="J137" s="1"/>
      <c r="K137" s="2"/>
      <c r="L137" s="2"/>
    </row>
    <row r="138" spans="1:12" hidden="1">
      <c r="A138" s="48" t="s">
        <v>242</v>
      </c>
      <c r="B138" s="37" t="s">
        <v>243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9" t="e">
        <v>#DIV/0!</v>
      </c>
      <c r="I138" s="1"/>
      <c r="J138" s="1"/>
      <c r="K138" s="2"/>
      <c r="L138" s="2"/>
    </row>
    <row r="139" spans="1:12" hidden="1">
      <c r="A139" s="48" t="s">
        <v>244</v>
      </c>
      <c r="B139" s="37" t="s">
        <v>245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9" t="e">
        <v>#DIV/0!</v>
      </c>
      <c r="I139" s="1"/>
      <c r="J139" s="1"/>
      <c r="K139" s="2"/>
      <c r="L139" s="2"/>
    </row>
    <row r="140" spans="1:12" hidden="1">
      <c r="A140" s="48" t="s">
        <v>246</v>
      </c>
      <c r="B140" s="37" t="s">
        <v>247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9" t="e">
        <v>#DIV/0!</v>
      </c>
      <c r="I140" s="1"/>
      <c r="J140" s="1"/>
      <c r="K140" s="2"/>
      <c r="L140" s="2"/>
    </row>
    <row r="141" spans="1:12" hidden="1">
      <c r="A141" s="48" t="s">
        <v>248</v>
      </c>
      <c r="B141" s="37" t="s">
        <v>249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9" t="e">
        <v>#DIV/0!</v>
      </c>
      <c r="I141" s="1"/>
      <c r="J141" s="1"/>
      <c r="K141" s="2"/>
      <c r="L141" s="2"/>
    </row>
    <row r="142" spans="1:12" hidden="1">
      <c r="A142" s="48" t="s">
        <v>250</v>
      </c>
      <c r="B142" s="37" t="s">
        <v>251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9" t="e">
        <v>#DIV/0!</v>
      </c>
      <c r="I142" s="1"/>
      <c r="J142" s="1"/>
      <c r="K142" s="2"/>
      <c r="L142" s="2"/>
    </row>
    <row r="143" spans="1:12" hidden="1">
      <c r="A143" s="48" t="s">
        <v>252</v>
      </c>
      <c r="B143" s="37" t="s">
        <v>253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9" t="e">
        <v>#DIV/0!</v>
      </c>
      <c r="I143" s="1"/>
      <c r="J143" s="1"/>
      <c r="K143" s="2"/>
      <c r="L143" s="2"/>
    </row>
    <row r="144" spans="1:12" hidden="1">
      <c r="A144" s="48" t="s">
        <v>254</v>
      </c>
      <c r="B144" s="37" t="s">
        <v>255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9" t="e">
        <v>#DIV/0!</v>
      </c>
      <c r="I144" s="1"/>
      <c r="J144" s="1"/>
      <c r="K144" s="2"/>
      <c r="L144" s="2"/>
    </row>
    <row r="145" spans="1:8" hidden="1">
      <c r="A145" s="48" t="s">
        <v>256</v>
      </c>
      <c r="B145" s="37" t="s">
        <v>257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9" t="e">
        <v>#DIV/0!</v>
      </c>
    </row>
    <row r="146" spans="1:8" hidden="1">
      <c r="A146" s="48" t="s">
        <v>258</v>
      </c>
      <c r="B146" s="37" t="s">
        <v>259</v>
      </c>
      <c r="C146" s="38">
        <v>0</v>
      </c>
      <c r="D146" s="38">
        <v>0</v>
      </c>
      <c r="E146" s="38">
        <v>0</v>
      </c>
      <c r="F146" s="38">
        <v>0</v>
      </c>
      <c r="G146" s="38">
        <v>0</v>
      </c>
      <c r="H146" s="39" t="e">
        <v>#DIV/0!</v>
      </c>
    </row>
    <row r="147" spans="1:8" hidden="1">
      <c r="A147" s="48" t="s">
        <v>260</v>
      </c>
      <c r="B147" s="37" t="s">
        <v>261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9" t="e">
        <v>#DIV/0!</v>
      </c>
    </row>
    <row r="148" spans="1:8" hidden="1">
      <c r="A148" s="48" t="s">
        <v>224</v>
      </c>
      <c r="B148" s="37" t="s">
        <v>225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9" t="e">
        <v>#DIV/0!</v>
      </c>
    </row>
    <row r="149" spans="1:8">
      <c r="A149" s="48" t="s">
        <v>262</v>
      </c>
      <c r="B149" s="37" t="s">
        <v>263</v>
      </c>
      <c r="C149" s="38">
        <v>68102985</v>
      </c>
      <c r="D149" s="38">
        <v>68102985</v>
      </c>
      <c r="E149" s="38">
        <v>72779758</v>
      </c>
      <c r="F149" s="38">
        <v>0</v>
      </c>
      <c r="G149" s="38">
        <v>72779758</v>
      </c>
      <c r="H149" s="39">
        <v>1.0686720706882378</v>
      </c>
    </row>
    <row r="150" spans="1:8">
      <c r="A150" s="48" t="s">
        <v>264</v>
      </c>
      <c r="B150" s="37" t="s">
        <v>265</v>
      </c>
      <c r="C150" s="38">
        <v>343111283</v>
      </c>
      <c r="D150" s="38">
        <v>343111283</v>
      </c>
      <c r="E150" s="38">
        <v>178703152</v>
      </c>
      <c r="F150" s="38">
        <v>209797155</v>
      </c>
      <c r="G150" s="38">
        <v>388500307</v>
      </c>
      <c r="H150" s="39">
        <v>1.1322865969406199</v>
      </c>
    </row>
    <row r="151" spans="1:8">
      <c r="A151" s="55" t="s">
        <v>266</v>
      </c>
      <c r="B151" s="37" t="s">
        <v>267</v>
      </c>
      <c r="C151" s="38">
        <v>308000000</v>
      </c>
      <c r="D151" s="38">
        <v>308000000</v>
      </c>
      <c r="E151" s="38">
        <v>0</v>
      </c>
      <c r="F151" s="38">
        <v>314496750</v>
      </c>
      <c r="G151" s="38">
        <v>314496750</v>
      </c>
      <c r="H151" s="39">
        <v>1.0210933441558441</v>
      </c>
    </row>
    <row r="152" spans="1:8">
      <c r="A152" s="55" t="s">
        <v>268</v>
      </c>
      <c r="B152" s="37" t="s">
        <v>269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9">
        <v>0</v>
      </c>
    </row>
    <row r="153" spans="1:8">
      <c r="A153" s="55" t="s">
        <v>270</v>
      </c>
      <c r="B153" s="37" t="s">
        <v>271</v>
      </c>
      <c r="C153" s="38">
        <v>24500000</v>
      </c>
      <c r="D153" s="38">
        <v>24500000</v>
      </c>
      <c r="E153" s="38">
        <v>9402300</v>
      </c>
      <c r="F153" s="38">
        <v>0</v>
      </c>
      <c r="G153" s="38">
        <v>9402300</v>
      </c>
      <c r="H153" s="39">
        <v>0.38376734693877551</v>
      </c>
    </row>
    <row r="154" spans="1:8">
      <c r="A154" s="55" t="s">
        <v>272</v>
      </c>
      <c r="B154" s="37" t="s">
        <v>273</v>
      </c>
      <c r="C154" s="38">
        <v>8106408</v>
      </c>
      <c r="D154" s="38">
        <v>8106408</v>
      </c>
      <c r="E154" s="38">
        <v>0</v>
      </c>
      <c r="F154" s="38">
        <v>8046507</v>
      </c>
      <c r="G154" s="38">
        <v>8046507</v>
      </c>
      <c r="H154" s="39">
        <v>0.99261066060331526</v>
      </c>
    </row>
    <row r="155" spans="1:8">
      <c r="A155" s="55" t="s">
        <v>274</v>
      </c>
      <c r="B155" s="37" t="s">
        <v>275</v>
      </c>
      <c r="C155" s="38">
        <v>800000</v>
      </c>
      <c r="D155" s="38">
        <v>800000</v>
      </c>
      <c r="E155" s="38">
        <v>0</v>
      </c>
      <c r="F155" s="38">
        <v>15000</v>
      </c>
      <c r="G155" s="38">
        <v>15000</v>
      </c>
      <c r="H155" s="39">
        <v>1.8749999999999999E-2</v>
      </c>
    </row>
    <row r="156" spans="1:8">
      <c r="A156" s="55" t="s">
        <v>276</v>
      </c>
      <c r="B156" s="37" t="s">
        <v>277</v>
      </c>
      <c r="C156" s="38">
        <v>5654020</v>
      </c>
      <c r="D156" s="38">
        <v>5654020</v>
      </c>
      <c r="E156" s="38">
        <v>0</v>
      </c>
      <c r="F156" s="38">
        <v>0</v>
      </c>
      <c r="G156" s="38">
        <v>0</v>
      </c>
      <c r="H156" s="39">
        <v>0</v>
      </c>
    </row>
    <row r="157" spans="1:8">
      <c r="A157" s="55" t="s">
        <v>278</v>
      </c>
      <c r="B157" s="37" t="s">
        <v>279</v>
      </c>
      <c r="C157" s="38">
        <v>2500000</v>
      </c>
      <c r="D157" s="38">
        <v>2500000</v>
      </c>
      <c r="E157" s="38">
        <v>0</v>
      </c>
      <c r="F157" s="38">
        <v>0</v>
      </c>
      <c r="G157" s="38">
        <v>0</v>
      </c>
      <c r="H157" s="39">
        <v>0</v>
      </c>
    </row>
    <row r="158" spans="1:8">
      <c r="A158" s="50" t="s">
        <v>280</v>
      </c>
      <c r="B158" s="33" t="s">
        <v>281</v>
      </c>
      <c r="C158" s="34">
        <v>1301864739</v>
      </c>
      <c r="D158" s="34">
        <v>1301864739</v>
      </c>
      <c r="E158" s="34">
        <v>315260389</v>
      </c>
      <c r="F158" s="34">
        <v>598917280</v>
      </c>
      <c r="G158" s="34">
        <v>914177669</v>
      </c>
      <c r="H158" s="35">
        <v>0.70220633650636111</v>
      </c>
    </row>
    <row r="159" spans="1:8">
      <c r="A159" s="48" t="s">
        <v>282</v>
      </c>
      <c r="B159" s="37" t="s">
        <v>283</v>
      </c>
      <c r="C159" s="38">
        <v>32541959</v>
      </c>
      <c r="D159" s="38">
        <v>32541959</v>
      </c>
      <c r="E159" s="38">
        <v>0</v>
      </c>
      <c r="F159" s="38">
        <v>42423217</v>
      </c>
      <c r="G159" s="38">
        <v>42423217</v>
      </c>
      <c r="H159" s="39">
        <v>1.303646685806469</v>
      </c>
    </row>
    <row r="160" spans="1:8">
      <c r="A160" s="48" t="s">
        <v>284</v>
      </c>
      <c r="B160" s="37" t="s">
        <v>285</v>
      </c>
      <c r="C160" s="38">
        <v>174092856</v>
      </c>
      <c r="D160" s="38">
        <v>174092856</v>
      </c>
      <c r="E160" s="38">
        <v>137434027</v>
      </c>
      <c r="F160" s="38">
        <v>0</v>
      </c>
      <c r="G160" s="38">
        <v>137434027</v>
      </c>
      <c r="H160" s="39">
        <v>0.78942944677752891</v>
      </c>
    </row>
    <row r="161" spans="1:8">
      <c r="A161" s="48" t="s">
        <v>286</v>
      </c>
      <c r="B161" s="37" t="s">
        <v>287</v>
      </c>
      <c r="C161" s="38">
        <v>694406958</v>
      </c>
      <c r="D161" s="38">
        <v>694406958</v>
      </c>
      <c r="E161" s="38">
        <v>41270551</v>
      </c>
      <c r="F161" s="38">
        <v>547844182</v>
      </c>
      <c r="G161" s="38">
        <v>589114733</v>
      </c>
      <c r="H161" s="39">
        <v>0.84837101099439161</v>
      </c>
    </row>
    <row r="162" spans="1:8">
      <c r="A162" s="48" t="s">
        <v>288</v>
      </c>
      <c r="B162" s="37" t="s">
        <v>289</v>
      </c>
      <c r="C162" s="38">
        <v>400822966</v>
      </c>
      <c r="D162" s="38">
        <v>400822966</v>
      </c>
      <c r="E162" s="38">
        <v>136555811</v>
      </c>
      <c r="F162" s="38">
        <v>8649881</v>
      </c>
      <c r="G162" s="38">
        <v>145205692</v>
      </c>
      <c r="H162" s="39">
        <v>0.36226889254644157</v>
      </c>
    </row>
    <row r="163" spans="1:8">
      <c r="A163" s="50" t="s">
        <v>290</v>
      </c>
      <c r="B163" s="33" t="s">
        <v>291</v>
      </c>
      <c r="C163" s="34">
        <v>1300119705</v>
      </c>
      <c r="D163" s="34">
        <v>1300119705</v>
      </c>
      <c r="E163" s="34">
        <v>138556508</v>
      </c>
      <c r="F163" s="34">
        <v>228379248</v>
      </c>
      <c r="G163" s="34">
        <v>366935756</v>
      </c>
      <c r="H163" s="35">
        <v>0.28223228568018666</v>
      </c>
    </row>
    <row r="164" spans="1:8">
      <c r="A164" s="48" t="s">
        <v>292</v>
      </c>
      <c r="B164" s="37" t="s">
        <v>293</v>
      </c>
      <c r="C164" s="38">
        <v>1206203518</v>
      </c>
      <c r="D164" s="38">
        <v>1206203518</v>
      </c>
      <c r="E164" s="38">
        <v>128040320</v>
      </c>
      <c r="F164" s="38">
        <v>184407138</v>
      </c>
      <c r="G164" s="38">
        <v>312447458</v>
      </c>
      <c r="H164" s="39">
        <v>0.2590337810638022</v>
      </c>
    </row>
    <row r="165" spans="1:8">
      <c r="A165" s="48" t="s">
        <v>294</v>
      </c>
      <c r="B165" s="37" t="s">
        <v>295</v>
      </c>
      <c r="C165" s="38">
        <v>5069800</v>
      </c>
      <c r="D165" s="38">
        <v>5069800</v>
      </c>
      <c r="E165" s="38"/>
      <c r="F165" s="38">
        <v>2635405</v>
      </c>
      <c r="G165" s="38">
        <v>2635405</v>
      </c>
      <c r="H165" s="39">
        <v>0.51982425342222571</v>
      </c>
    </row>
    <row r="166" spans="1:8">
      <c r="A166" s="48" t="s">
        <v>296</v>
      </c>
      <c r="B166" s="37" t="s">
        <v>297</v>
      </c>
      <c r="C166" s="38">
        <v>0</v>
      </c>
      <c r="D166" s="38">
        <v>0</v>
      </c>
      <c r="E166" s="38">
        <v>0</v>
      </c>
      <c r="F166" s="38">
        <v>0</v>
      </c>
      <c r="G166" s="38">
        <v>0</v>
      </c>
      <c r="H166" s="39">
        <v>0</v>
      </c>
    </row>
    <row r="167" spans="1:8">
      <c r="A167" s="48" t="s">
        <v>298</v>
      </c>
      <c r="B167" s="37" t="s">
        <v>85</v>
      </c>
      <c r="C167" s="38">
        <v>88846387</v>
      </c>
      <c r="D167" s="38">
        <v>88846387</v>
      </c>
      <c r="E167" s="38">
        <v>10516188</v>
      </c>
      <c r="F167" s="38">
        <v>41336705</v>
      </c>
      <c r="G167" s="38">
        <v>51852893</v>
      </c>
      <c r="H167" s="39">
        <v>0.58362410392670216</v>
      </c>
    </row>
    <row r="168" spans="1:8">
      <c r="A168" s="50" t="s">
        <v>299</v>
      </c>
      <c r="B168" s="33" t="s">
        <v>300</v>
      </c>
      <c r="C168" s="34">
        <v>420897491</v>
      </c>
      <c r="D168" s="34">
        <v>420897491</v>
      </c>
      <c r="E168" s="34">
        <v>413075682</v>
      </c>
      <c r="F168" s="34">
        <v>0</v>
      </c>
      <c r="G168" s="34">
        <v>413075682</v>
      </c>
      <c r="H168" s="35">
        <v>0.98141635631655499</v>
      </c>
    </row>
    <row r="169" spans="1:8">
      <c r="A169" s="48" t="s">
        <v>301</v>
      </c>
      <c r="B169" s="37" t="s">
        <v>302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9">
        <v>0</v>
      </c>
    </row>
    <row r="170" spans="1:8">
      <c r="A170" s="48" t="s">
        <v>303</v>
      </c>
      <c r="B170" s="37" t="s">
        <v>304</v>
      </c>
      <c r="C170" s="38">
        <v>3500000</v>
      </c>
      <c r="D170" s="38">
        <v>3500000</v>
      </c>
      <c r="E170" s="38">
        <v>0</v>
      </c>
      <c r="F170" s="38">
        <v>0</v>
      </c>
      <c r="G170" s="38">
        <v>0</v>
      </c>
      <c r="H170" s="39">
        <v>0</v>
      </c>
    </row>
    <row r="171" spans="1:8">
      <c r="A171" s="48" t="s">
        <v>305</v>
      </c>
      <c r="B171" s="37" t="s">
        <v>306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9">
        <v>0</v>
      </c>
    </row>
    <row r="172" spans="1:8">
      <c r="A172" s="48" t="s">
        <v>307</v>
      </c>
      <c r="B172" s="37" t="s">
        <v>308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9">
        <v>0</v>
      </c>
    </row>
    <row r="173" spans="1:8">
      <c r="A173" s="48" t="s">
        <v>309</v>
      </c>
      <c r="B173" s="37" t="s">
        <v>310</v>
      </c>
      <c r="C173" s="38">
        <v>0</v>
      </c>
      <c r="D173" s="38">
        <v>0</v>
      </c>
      <c r="E173" s="38">
        <v>0</v>
      </c>
      <c r="F173" s="38">
        <v>0</v>
      </c>
      <c r="G173" s="38">
        <v>0</v>
      </c>
      <c r="H173" s="39">
        <v>0</v>
      </c>
    </row>
    <row r="174" spans="1:8">
      <c r="A174" s="48" t="s">
        <v>311</v>
      </c>
      <c r="B174" s="37" t="s">
        <v>312</v>
      </c>
      <c r="C174" s="38">
        <v>300079820</v>
      </c>
      <c r="D174" s="38">
        <v>300079820</v>
      </c>
      <c r="E174" s="38">
        <v>295182302</v>
      </c>
      <c r="F174" s="38">
        <v>0</v>
      </c>
      <c r="G174" s="38">
        <v>295182302</v>
      </c>
      <c r="H174" s="39">
        <v>0.98367928239892977</v>
      </c>
    </row>
    <row r="175" spans="1:8">
      <c r="A175" s="48" t="s">
        <v>313</v>
      </c>
      <c r="B175" s="37" t="s">
        <v>314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9">
        <v>0</v>
      </c>
    </row>
    <row r="176" spans="1:8">
      <c r="A176" s="48" t="s">
        <v>315</v>
      </c>
      <c r="B176" s="37" t="s">
        <v>316</v>
      </c>
      <c r="C176" s="38">
        <v>109313510</v>
      </c>
      <c r="D176" s="38">
        <v>109313510</v>
      </c>
      <c r="E176" s="38">
        <v>117893380</v>
      </c>
      <c r="F176" s="38">
        <v>0</v>
      </c>
      <c r="G176" s="38">
        <v>117893380</v>
      </c>
      <c r="H176" s="39">
        <v>1.0784886515857006</v>
      </c>
    </row>
    <row r="177" spans="1:8">
      <c r="A177" s="48" t="s">
        <v>317</v>
      </c>
      <c r="B177" s="37" t="s">
        <v>318</v>
      </c>
      <c r="C177" s="38">
        <v>8004161</v>
      </c>
      <c r="D177" s="38">
        <v>8004161</v>
      </c>
      <c r="E177" s="38">
        <v>0</v>
      </c>
      <c r="F177" s="38">
        <v>0</v>
      </c>
      <c r="G177" s="38">
        <v>0</v>
      </c>
      <c r="H177" s="39">
        <v>0</v>
      </c>
    </row>
    <row r="178" spans="1:8">
      <c r="A178" s="50" t="s">
        <v>319</v>
      </c>
      <c r="B178" s="33" t="s">
        <v>320</v>
      </c>
      <c r="C178" s="34">
        <v>818654644</v>
      </c>
      <c r="D178" s="34">
        <v>818654644</v>
      </c>
      <c r="E178" s="34">
        <v>593100749</v>
      </c>
      <c r="F178" s="34">
        <v>13717644</v>
      </c>
      <c r="G178" s="34">
        <v>606818393</v>
      </c>
      <c r="H178" s="35">
        <v>0.74123856432920943</v>
      </c>
    </row>
    <row r="179" spans="1:8">
      <c r="A179" s="48" t="s">
        <v>321</v>
      </c>
      <c r="B179" s="37" t="s">
        <v>322</v>
      </c>
      <c r="C179" s="38">
        <v>70227089</v>
      </c>
      <c r="D179" s="38">
        <v>70227089</v>
      </c>
      <c r="E179" s="38">
        <v>71776619</v>
      </c>
      <c r="F179" s="38">
        <v>0</v>
      </c>
      <c r="G179" s="38">
        <v>71776619</v>
      </c>
      <c r="H179" s="39">
        <v>1.0220645625792635</v>
      </c>
    </row>
    <row r="180" spans="1:8" hidden="1">
      <c r="A180" s="48" t="s">
        <v>323</v>
      </c>
      <c r="B180" s="37" t="s">
        <v>324</v>
      </c>
      <c r="C180" s="38">
        <v>0</v>
      </c>
      <c r="D180" s="38">
        <v>0</v>
      </c>
      <c r="E180" s="38"/>
      <c r="F180" s="38">
        <v>0</v>
      </c>
      <c r="G180" s="38">
        <v>0</v>
      </c>
      <c r="H180" s="39" t="e">
        <v>#DIV/0!</v>
      </c>
    </row>
    <row r="181" spans="1:8" hidden="1">
      <c r="A181" s="48" t="s">
        <v>325</v>
      </c>
      <c r="B181" s="37" t="s">
        <v>326</v>
      </c>
      <c r="C181" s="38">
        <v>0</v>
      </c>
      <c r="D181" s="38">
        <v>0</v>
      </c>
      <c r="E181" s="38"/>
      <c r="F181" s="38">
        <v>0</v>
      </c>
      <c r="G181" s="38">
        <v>0</v>
      </c>
      <c r="H181" s="39" t="e">
        <v>#DIV/0!</v>
      </c>
    </row>
    <row r="182" spans="1:8">
      <c r="A182" s="48" t="s">
        <v>327</v>
      </c>
      <c r="B182" s="37" t="s">
        <v>328</v>
      </c>
      <c r="C182" s="38">
        <v>9057</v>
      </c>
      <c r="D182" s="38">
        <v>9057</v>
      </c>
      <c r="E182" s="38">
        <v>19836</v>
      </c>
      <c r="F182" s="38">
        <v>0</v>
      </c>
      <c r="G182" s="38">
        <v>19836</v>
      </c>
      <c r="H182" s="39">
        <v>2.190129181848294</v>
      </c>
    </row>
    <row r="183" spans="1:8">
      <c r="A183" s="48" t="s">
        <v>329</v>
      </c>
      <c r="B183" s="37" t="s">
        <v>330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9">
        <v>0</v>
      </c>
    </row>
    <row r="184" spans="1:8">
      <c r="A184" s="48" t="s">
        <v>331</v>
      </c>
      <c r="B184" s="37" t="s">
        <v>332</v>
      </c>
      <c r="C184" s="38">
        <v>68321133</v>
      </c>
      <c r="D184" s="38">
        <v>68321133</v>
      </c>
      <c r="E184" s="38">
        <v>96371096</v>
      </c>
      <c r="F184" s="38">
        <v>0</v>
      </c>
      <c r="G184" s="38">
        <v>96371096</v>
      </c>
      <c r="H184" s="39">
        <v>1.4105605654988187</v>
      </c>
    </row>
    <row r="185" spans="1:8">
      <c r="A185" s="48" t="s">
        <v>333</v>
      </c>
      <c r="B185" s="37" t="s">
        <v>320</v>
      </c>
      <c r="C185" s="38">
        <v>312820998</v>
      </c>
      <c r="D185" s="38">
        <v>312820998</v>
      </c>
      <c r="E185" s="38">
        <v>380835822</v>
      </c>
      <c r="F185" s="38">
        <v>294000</v>
      </c>
      <c r="G185" s="38">
        <v>381129822</v>
      </c>
      <c r="H185" s="39">
        <v>1.2183639347637398</v>
      </c>
    </row>
    <row r="186" spans="1:8">
      <c r="A186" s="48" t="s">
        <v>334</v>
      </c>
      <c r="B186" s="37" t="s">
        <v>335</v>
      </c>
      <c r="C186" s="38">
        <v>864000</v>
      </c>
      <c r="D186" s="38">
        <v>864000</v>
      </c>
      <c r="E186" s="38">
        <v>10000</v>
      </c>
      <c r="F186" s="38">
        <v>0</v>
      </c>
      <c r="G186" s="38">
        <v>10000</v>
      </c>
      <c r="H186" s="39">
        <v>1.1574074074074073E-2</v>
      </c>
    </row>
    <row r="187" spans="1:8">
      <c r="A187" s="48" t="s">
        <v>336</v>
      </c>
      <c r="B187" s="37" t="s">
        <v>115</v>
      </c>
      <c r="C187" s="38">
        <v>366412367</v>
      </c>
      <c r="D187" s="38">
        <v>366412367</v>
      </c>
      <c r="E187" s="38">
        <v>44087376</v>
      </c>
      <c r="F187" s="38">
        <v>13423644</v>
      </c>
      <c r="G187" s="38">
        <v>57511020</v>
      </c>
      <c r="H187" s="39">
        <v>0.15695709309942588</v>
      </c>
    </row>
    <row r="188" spans="1:8">
      <c r="A188" s="50" t="s">
        <v>337</v>
      </c>
      <c r="B188" s="33" t="s">
        <v>338</v>
      </c>
      <c r="C188" s="34">
        <v>854634488</v>
      </c>
      <c r="D188" s="34">
        <v>854634488</v>
      </c>
      <c r="E188" s="34">
        <v>40998858</v>
      </c>
      <c r="F188" s="34">
        <v>218731080</v>
      </c>
      <c r="G188" s="34">
        <v>259729938</v>
      </c>
      <c r="H188" s="35">
        <v>0.30390762559537615</v>
      </c>
    </row>
    <row r="189" spans="1:8">
      <c r="A189" s="48" t="s">
        <v>339</v>
      </c>
      <c r="B189" s="37" t="s">
        <v>107</v>
      </c>
      <c r="C189" s="38">
        <v>336604595</v>
      </c>
      <c r="D189" s="38">
        <v>336604595</v>
      </c>
      <c r="E189" s="38">
        <v>16721397</v>
      </c>
      <c r="F189" s="38">
        <v>218731080</v>
      </c>
      <c r="G189" s="38">
        <v>235452477</v>
      </c>
      <c r="H189" s="39">
        <v>0.6994927594497039</v>
      </c>
    </row>
    <row r="190" spans="1:8">
      <c r="A190" s="48" t="s">
        <v>340</v>
      </c>
      <c r="B190" s="37" t="s">
        <v>117</v>
      </c>
      <c r="C190" s="56">
        <v>0</v>
      </c>
      <c r="D190" s="56">
        <v>0</v>
      </c>
      <c r="E190" s="56">
        <v>0</v>
      </c>
      <c r="F190" s="56">
        <v>0</v>
      </c>
      <c r="G190" s="56">
        <v>0</v>
      </c>
      <c r="H190" s="39">
        <v>0</v>
      </c>
    </row>
    <row r="191" spans="1:8">
      <c r="A191" s="48" t="s">
        <v>341</v>
      </c>
      <c r="B191" s="37" t="s">
        <v>342</v>
      </c>
      <c r="C191" s="38">
        <v>518029893</v>
      </c>
      <c r="D191" s="38">
        <v>518029893</v>
      </c>
      <c r="E191" s="38">
        <v>24277461</v>
      </c>
      <c r="F191" s="56">
        <v>0</v>
      </c>
      <c r="G191" s="38">
        <v>24277461</v>
      </c>
      <c r="H191" s="39">
        <v>4.6864980820711055E-2</v>
      </c>
    </row>
    <row r="192" spans="1:8">
      <c r="A192" s="50" t="s">
        <v>343</v>
      </c>
      <c r="B192" s="33" t="s">
        <v>344</v>
      </c>
      <c r="C192" s="34">
        <v>2210378178</v>
      </c>
      <c r="D192" s="34">
        <v>2210378178</v>
      </c>
      <c r="E192" s="34">
        <v>390520233</v>
      </c>
      <c r="F192" s="34">
        <v>96210751</v>
      </c>
      <c r="G192" s="34">
        <v>486730984</v>
      </c>
      <c r="H192" s="35">
        <v>0.22020258290841668</v>
      </c>
    </row>
    <row r="193" spans="1:8">
      <c r="A193" s="48" t="s">
        <v>345</v>
      </c>
      <c r="B193" s="37" t="s">
        <v>346</v>
      </c>
      <c r="C193" s="38">
        <v>81601000</v>
      </c>
      <c r="D193" s="38">
        <v>81601000</v>
      </c>
      <c r="E193" s="38">
        <v>104839813</v>
      </c>
      <c r="F193" s="38">
        <v>0</v>
      </c>
      <c r="G193" s="38">
        <v>104839813</v>
      </c>
      <c r="H193" s="39">
        <v>1.2847858849768998</v>
      </c>
    </row>
    <row r="194" spans="1:8">
      <c r="A194" s="48" t="s">
        <v>347</v>
      </c>
      <c r="B194" s="37" t="s">
        <v>348</v>
      </c>
      <c r="C194" s="38">
        <v>3942917</v>
      </c>
      <c r="D194" s="38">
        <v>3942917</v>
      </c>
      <c r="E194" s="38">
        <v>314560</v>
      </c>
      <c r="F194" s="38">
        <v>0</v>
      </c>
      <c r="G194" s="38">
        <v>314560</v>
      </c>
      <c r="H194" s="39">
        <v>7.9778499014815679E-2</v>
      </c>
    </row>
    <row r="195" spans="1:8">
      <c r="A195" s="48" t="s">
        <v>349</v>
      </c>
      <c r="B195" s="37" t="s">
        <v>350</v>
      </c>
      <c r="C195" s="38">
        <v>100000</v>
      </c>
      <c r="D195" s="38">
        <v>100000</v>
      </c>
      <c r="E195" s="38">
        <v>0</v>
      </c>
      <c r="F195" s="38">
        <v>57494</v>
      </c>
      <c r="G195" s="38">
        <v>57494</v>
      </c>
      <c r="H195" s="39">
        <v>0.57494000000000001</v>
      </c>
    </row>
    <row r="196" spans="1:8">
      <c r="A196" s="48" t="s">
        <v>351</v>
      </c>
      <c r="B196" s="42" t="s">
        <v>352</v>
      </c>
      <c r="C196" s="38">
        <v>2124734261</v>
      </c>
      <c r="D196" s="38">
        <v>2124734261</v>
      </c>
      <c r="E196" s="38">
        <v>285365860</v>
      </c>
      <c r="F196" s="38">
        <v>96153257</v>
      </c>
      <c r="G196" s="38">
        <v>381519117</v>
      </c>
      <c r="H196" s="39">
        <v>0.17956086274075475</v>
      </c>
    </row>
    <row r="197" spans="1:8">
      <c r="A197" s="57" t="s">
        <v>7</v>
      </c>
      <c r="B197" s="58"/>
      <c r="C197" s="34">
        <v>91584449458</v>
      </c>
      <c r="D197" s="34">
        <v>90647979402</v>
      </c>
      <c r="E197" s="34">
        <v>86077527772</v>
      </c>
      <c r="F197" s="34">
        <v>3379931943</v>
      </c>
      <c r="G197" s="34">
        <v>89457459715</v>
      </c>
      <c r="H197" s="35">
        <v>0.9868665612311075</v>
      </c>
    </row>
    <row r="198" spans="1:8">
      <c r="A198" s="59" t="s">
        <v>353</v>
      </c>
      <c r="B198" s="59"/>
      <c r="C198" s="60">
        <v>844489729</v>
      </c>
      <c r="D198" s="60">
        <v>844489729</v>
      </c>
      <c r="E198" s="60">
        <v>53895719</v>
      </c>
      <c r="F198" s="60">
        <v>50600</v>
      </c>
      <c r="G198" s="60">
        <v>53946319</v>
      </c>
      <c r="H198" s="61">
        <v>6.3880373138321497E-2</v>
      </c>
    </row>
    <row r="199" spans="1:8">
      <c r="A199" s="62" t="s">
        <v>354</v>
      </c>
      <c r="B199" s="63" t="s">
        <v>355</v>
      </c>
      <c r="C199" s="64">
        <v>844489729</v>
      </c>
      <c r="D199" s="64">
        <v>844489729</v>
      </c>
      <c r="E199" s="64">
        <v>53895719</v>
      </c>
      <c r="F199" s="64">
        <v>50600</v>
      </c>
      <c r="G199" s="64">
        <v>53946319</v>
      </c>
      <c r="H199" s="65">
        <v>6.3880373138321497E-2</v>
      </c>
    </row>
    <row r="200" spans="1:8">
      <c r="A200" s="66" t="s">
        <v>356</v>
      </c>
      <c r="B200" s="67" t="s">
        <v>357</v>
      </c>
      <c r="C200" s="68">
        <v>364050000</v>
      </c>
      <c r="D200" s="68">
        <v>364050000</v>
      </c>
      <c r="E200" s="34">
        <v>733500</v>
      </c>
      <c r="F200" s="34">
        <v>50600</v>
      </c>
      <c r="G200" s="68">
        <v>784100</v>
      </c>
      <c r="H200" s="69">
        <v>2.15382502403516E-3</v>
      </c>
    </row>
    <row r="201" spans="1:8">
      <c r="A201" s="70" t="s">
        <v>358</v>
      </c>
      <c r="B201" s="71" t="s">
        <v>359</v>
      </c>
      <c r="C201" s="72">
        <v>10000000</v>
      </c>
      <c r="D201" s="72">
        <v>10000000</v>
      </c>
      <c r="E201" s="38">
        <v>60000</v>
      </c>
      <c r="F201" s="38">
        <v>0</v>
      </c>
      <c r="G201" s="72">
        <v>60000</v>
      </c>
      <c r="H201" s="73">
        <v>6.0000000000000001E-3</v>
      </c>
    </row>
    <row r="202" spans="1:8">
      <c r="A202" s="48" t="s">
        <v>360</v>
      </c>
      <c r="B202" s="37" t="s">
        <v>361</v>
      </c>
      <c r="C202" s="72">
        <v>0</v>
      </c>
      <c r="D202" s="72">
        <v>0</v>
      </c>
      <c r="E202" s="38">
        <v>0</v>
      </c>
      <c r="F202" s="38">
        <v>0</v>
      </c>
      <c r="G202" s="72">
        <v>0</v>
      </c>
      <c r="H202" s="39">
        <v>0</v>
      </c>
    </row>
    <row r="203" spans="1:8">
      <c r="A203" s="48" t="s">
        <v>362</v>
      </c>
      <c r="B203" s="37" t="s">
        <v>363</v>
      </c>
      <c r="C203" s="72">
        <v>300000000</v>
      </c>
      <c r="D203" s="72">
        <v>300000000</v>
      </c>
      <c r="E203" s="38">
        <v>0</v>
      </c>
      <c r="F203" s="38">
        <v>0</v>
      </c>
      <c r="G203" s="38">
        <v>0</v>
      </c>
      <c r="H203" s="39">
        <v>0</v>
      </c>
    </row>
    <row r="204" spans="1:8">
      <c r="A204" s="48" t="s">
        <v>364</v>
      </c>
      <c r="B204" s="37" t="s">
        <v>365</v>
      </c>
      <c r="C204" s="72">
        <v>31000000</v>
      </c>
      <c r="D204" s="72">
        <v>31000000</v>
      </c>
      <c r="E204" s="38">
        <v>673500</v>
      </c>
      <c r="F204" s="38">
        <v>0</v>
      </c>
      <c r="G204" s="38">
        <v>673500</v>
      </c>
      <c r="H204" s="39">
        <v>2.1725806451612904E-2</v>
      </c>
    </row>
    <row r="205" spans="1:8">
      <c r="A205" s="48" t="s">
        <v>366</v>
      </c>
      <c r="B205" s="37" t="s">
        <v>367</v>
      </c>
      <c r="C205" s="72">
        <v>850000</v>
      </c>
      <c r="D205" s="72">
        <v>850000</v>
      </c>
      <c r="E205" s="38">
        <v>0</v>
      </c>
      <c r="F205" s="38">
        <v>50600</v>
      </c>
      <c r="G205" s="38">
        <v>50600</v>
      </c>
      <c r="H205" s="39">
        <v>5.9529411764705879E-2</v>
      </c>
    </row>
    <row r="206" spans="1:8">
      <c r="A206" s="48" t="s">
        <v>368</v>
      </c>
      <c r="B206" s="37" t="s">
        <v>369</v>
      </c>
      <c r="C206" s="72">
        <v>19500000</v>
      </c>
      <c r="D206" s="72">
        <v>19500000</v>
      </c>
      <c r="E206" s="38">
        <v>0</v>
      </c>
      <c r="F206" s="38">
        <v>0</v>
      </c>
      <c r="G206" s="38">
        <v>0</v>
      </c>
      <c r="H206" s="39">
        <v>0</v>
      </c>
    </row>
    <row r="207" spans="1:8">
      <c r="A207" s="48" t="s">
        <v>370</v>
      </c>
      <c r="B207" s="37" t="s">
        <v>371</v>
      </c>
      <c r="C207" s="72">
        <v>0</v>
      </c>
      <c r="D207" s="72">
        <v>0</v>
      </c>
      <c r="E207" s="38">
        <v>0</v>
      </c>
      <c r="F207" s="38">
        <v>0</v>
      </c>
      <c r="G207" s="38">
        <v>0</v>
      </c>
      <c r="H207" s="39">
        <v>0</v>
      </c>
    </row>
    <row r="208" spans="1:8">
      <c r="A208" s="48" t="s">
        <v>372</v>
      </c>
      <c r="B208" s="37" t="s">
        <v>373</v>
      </c>
      <c r="C208" s="72">
        <v>500000</v>
      </c>
      <c r="D208" s="72">
        <v>500000</v>
      </c>
      <c r="E208" s="38">
        <v>0</v>
      </c>
      <c r="F208" s="38">
        <v>0</v>
      </c>
      <c r="G208" s="38">
        <v>0</v>
      </c>
      <c r="H208" s="39">
        <v>0</v>
      </c>
    </row>
    <row r="209" spans="1:20">
      <c r="A209" s="48" t="s">
        <v>374</v>
      </c>
      <c r="B209" s="37" t="s">
        <v>375</v>
      </c>
      <c r="C209" s="72">
        <v>800000</v>
      </c>
      <c r="D209" s="72">
        <v>800000</v>
      </c>
      <c r="E209" s="38">
        <v>0</v>
      </c>
      <c r="F209" s="38">
        <v>0</v>
      </c>
      <c r="G209" s="38">
        <v>0</v>
      </c>
      <c r="H209" s="39">
        <v>0</v>
      </c>
      <c r="I209" s="1"/>
      <c r="J209" s="1"/>
      <c r="K209" s="2"/>
      <c r="L209" s="2"/>
    </row>
    <row r="210" spans="1:20">
      <c r="A210" s="48" t="s">
        <v>376</v>
      </c>
      <c r="B210" s="37" t="s">
        <v>377</v>
      </c>
      <c r="C210" s="72">
        <v>1400000</v>
      </c>
      <c r="D210" s="72">
        <v>1400000</v>
      </c>
      <c r="E210" s="38">
        <v>0</v>
      </c>
      <c r="F210" s="38">
        <v>0</v>
      </c>
      <c r="G210" s="38">
        <v>0</v>
      </c>
      <c r="H210" s="39">
        <v>0</v>
      </c>
      <c r="I210" s="1"/>
      <c r="J210" s="1"/>
      <c r="K210" s="2"/>
      <c r="L210" s="2"/>
    </row>
    <row r="211" spans="1:20" s="40" customFormat="1" ht="12.75">
      <c r="A211" s="50" t="s">
        <v>378</v>
      </c>
      <c r="B211" s="54" t="s">
        <v>379</v>
      </c>
      <c r="C211" s="68">
        <v>0</v>
      </c>
      <c r="D211" s="68">
        <v>0</v>
      </c>
      <c r="E211" s="34">
        <v>0</v>
      </c>
      <c r="F211" s="34">
        <v>0</v>
      </c>
      <c r="G211" s="34">
        <v>0</v>
      </c>
      <c r="H211" s="35">
        <v>0</v>
      </c>
      <c r="K211" s="41"/>
      <c r="L211" s="41"/>
    </row>
    <row r="212" spans="1:20">
      <c r="A212" s="48" t="s">
        <v>380</v>
      </c>
      <c r="B212" s="37" t="s">
        <v>381</v>
      </c>
      <c r="C212" s="72">
        <v>0</v>
      </c>
      <c r="D212" s="72">
        <v>0</v>
      </c>
      <c r="E212" s="38">
        <v>0</v>
      </c>
      <c r="F212" s="38">
        <v>0</v>
      </c>
      <c r="G212" s="38">
        <v>0</v>
      </c>
      <c r="H212" s="39">
        <v>0</v>
      </c>
      <c r="I212" s="1"/>
      <c r="J212" s="1"/>
      <c r="K212" s="2"/>
      <c r="L212" s="2"/>
    </row>
    <row r="213" spans="1:20" s="40" customFormat="1" ht="12.75">
      <c r="A213" s="50" t="s">
        <v>382</v>
      </c>
      <c r="B213" s="54" t="s">
        <v>383</v>
      </c>
      <c r="C213" s="68">
        <v>154000000</v>
      </c>
      <c r="D213" s="68">
        <v>154000000</v>
      </c>
      <c r="E213" s="34">
        <v>0</v>
      </c>
      <c r="F213" s="34">
        <v>0</v>
      </c>
      <c r="G213" s="34">
        <v>0</v>
      </c>
      <c r="H213" s="35">
        <v>0</v>
      </c>
      <c r="K213" s="41"/>
      <c r="L213" s="41"/>
    </row>
    <row r="214" spans="1:20">
      <c r="A214" s="48" t="s">
        <v>384</v>
      </c>
      <c r="B214" s="37" t="s">
        <v>385</v>
      </c>
      <c r="C214" s="72">
        <v>154000000</v>
      </c>
      <c r="D214" s="72">
        <v>154000000</v>
      </c>
      <c r="E214" s="38">
        <v>0</v>
      </c>
      <c r="F214" s="38">
        <v>0</v>
      </c>
      <c r="G214" s="38">
        <v>0</v>
      </c>
      <c r="H214" s="39">
        <v>0</v>
      </c>
      <c r="I214" s="1"/>
      <c r="J214" s="1"/>
      <c r="K214" s="2"/>
      <c r="L214" s="2"/>
    </row>
    <row r="215" spans="1:20">
      <c r="A215" s="49" t="s">
        <v>386</v>
      </c>
      <c r="B215" s="47" t="s">
        <v>387</v>
      </c>
      <c r="C215" s="68">
        <v>326439729</v>
      </c>
      <c r="D215" s="68">
        <v>326439729</v>
      </c>
      <c r="E215" s="34">
        <v>53162219</v>
      </c>
      <c r="F215" s="34">
        <v>0</v>
      </c>
      <c r="G215" s="34">
        <v>53162219</v>
      </c>
      <c r="H215" s="35">
        <v>0.16285462300454245</v>
      </c>
      <c r="I215" s="1"/>
      <c r="J215" s="1"/>
      <c r="K215" s="2"/>
      <c r="L215" s="2"/>
    </row>
    <row r="216" spans="1:20">
      <c r="A216" s="48" t="s">
        <v>388</v>
      </c>
      <c r="B216" s="37" t="s">
        <v>389</v>
      </c>
      <c r="C216" s="72">
        <v>70000000</v>
      </c>
      <c r="D216" s="72">
        <v>70000000</v>
      </c>
      <c r="E216" s="38"/>
      <c r="F216" s="38">
        <v>0</v>
      </c>
      <c r="G216" s="38">
        <v>0</v>
      </c>
      <c r="H216" s="39">
        <v>0</v>
      </c>
      <c r="I216" s="1"/>
      <c r="J216" s="1"/>
      <c r="K216" s="2"/>
      <c r="L216" s="2"/>
    </row>
    <row r="217" spans="1:20">
      <c r="A217" s="48" t="s">
        <v>390</v>
      </c>
      <c r="B217" s="37" t="s">
        <v>391</v>
      </c>
      <c r="C217" s="72">
        <v>0</v>
      </c>
      <c r="D217" s="72">
        <v>0</v>
      </c>
      <c r="E217" s="38">
        <v>0</v>
      </c>
      <c r="F217" s="38">
        <v>0</v>
      </c>
      <c r="G217" s="38">
        <v>0</v>
      </c>
      <c r="H217" s="39">
        <v>0</v>
      </c>
      <c r="I217" s="1"/>
      <c r="J217" s="1"/>
      <c r="K217" s="2"/>
      <c r="L217" s="2"/>
    </row>
    <row r="218" spans="1:20">
      <c r="A218" s="48" t="s">
        <v>392</v>
      </c>
      <c r="B218" s="74" t="s">
        <v>393</v>
      </c>
      <c r="C218" s="72">
        <v>256439729</v>
      </c>
      <c r="D218" s="72">
        <v>256439729</v>
      </c>
      <c r="E218" s="38">
        <v>53162219</v>
      </c>
      <c r="F218" s="38">
        <v>0</v>
      </c>
      <c r="G218" s="38">
        <v>53162219</v>
      </c>
      <c r="H218" s="39">
        <v>0.20730882538095335</v>
      </c>
      <c r="I218" s="1"/>
      <c r="J218" s="1"/>
      <c r="K218" s="2"/>
      <c r="L218" s="2"/>
    </row>
    <row r="219" spans="1:20">
      <c r="A219" s="75"/>
      <c r="B219" s="76"/>
      <c r="C219" s="76"/>
      <c r="D219" s="77"/>
      <c r="E219" s="77"/>
      <c r="F219" s="77"/>
      <c r="G219" s="77"/>
      <c r="H219" s="78"/>
      <c r="I219" s="1"/>
      <c r="J219" s="1"/>
      <c r="K219" s="2"/>
      <c r="L219" s="2"/>
    </row>
    <row r="220" spans="1:20" s="81" customFormat="1" ht="12.75">
      <c r="A220" s="79"/>
      <c r="B220" s="79"/>
      <c r="C220" s="79"/>
      <c r="D220" s="80"/>
      <c r="E220" s="80"/>
      <c r="F220" s="80"/>
      <c r="G220" s="80"/>
      <c r="H220" s="80"/>
      <c r="K220" s="82"/>
      <c r="L220" s="82"/>
    </row>
    <row r="221" spans="1:20" s="1" customFormat="1">
      <c r="A221"/>
      <c r="D221" s="2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</row>
    <row r="222" spans="1:20" s="1" customFormat="1">
      <c r="A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</row>
  </sheetData>
  <mergeCells count="9">
    <mergeCell ref="H7:H10"/>
    <mergeCell ref="E8:E10"/>
    <mergeCell ref="F8:F10"/>
    <mergeCell ref="G8:G10"/>
    <mergeCell ref="C6:D6"/>
    <mergeCell ref="A7:B9"/>
    <mergeCell ref="C7:C10"/>
    <mergeCell ref="D7:D10"/>
    <mergeCell ref="E7:G7"/>
  </mergeCells>
  <printOptions horizontalCentered="1"/>
  <pageMargins left="0.31496062992125984" right="0.31496062992125984" top="0.27559055118110237" bottom="0.15748031496062992" header="0.31496062992125984" footer="0.31496062992125984"/>
  <pageSetup paperSize="9" scale="56" fitToHeight="0" orientation="portrait" r:id="rId1"/>
  <rowBreaks count="1" manualBreakCount="1">
    <brk id="107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showGridLines="0" zoomScale="77" zoomScaleNormal="77" zoomScaleSheetLayoutView="95" workbookViewId="0">
      <pane ySplit="6" topLeftCell="A25" activePane="bottomLeft" state="frozen"/>
      <selection activeCell="L41" sqref="L41"/>
      <selection pane="bottomLeft" activeCell="K50" sqref="K50:K51"/>
    </sheetView>
  </sheetViews>
  <sheetFormatPr defaultRowHeight="15"/>
  <cols>
    <col min="1" max="1" width="18" customWidth="1"/>
    <col min="2" max="2" width="64.5703125" customWidth="1"/>
    <col min="3" max="3" width="16.7109375" customWidth="1"/>
    <col min="4" max="4" width="17.5703125" customWidth="1"/>
    <col min="5" max="6" width="16.7109375" customWidth="1"/>
    <col min="7" max="7" width="17.85546875" customWidth="1"/>
    <col min="8" max="11" width="16.7109375" customWidth="1"/>
    <col min="12" max="12" width="11.140625" customWidth="1"/>
    <col min="13" max="13" width="10.85546875" bestFit="1" customWidth="1"/>
    <col min="14" max="14" width="16.28515625" bestFit="1" customWidth="1"/>
    <col min="15" max="15" width="15.140625" bestFit="1" customWidth="1"/>
    <col min="16" max="19" width="9.140625" customWidth="1"/>
  </cols>
  <sheetData>
    <row r="1" spans="1:15" ht="15.6" customHeight="1">
      <c r="A1" s="223"/>
      <c r="B1" s="22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5" ht="12" customHeight="1">
      <c r="A2" s="223"/>
      <c r="B2" s="22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5" ht="43.5" customHeight="1" thickBot="1">
      <c r="A3" s="223"/>
      <c r="B3" s="223"/>
      <c r="C3" s="84"/>
      <c r="D3" s="84"/>
      <c r="E3" s="84"/>
      <c r="F3" s="84"/>
      <c r="G3" s="85"/>
      <c r="H3" s="86"/>
      <c r="I3" s="86"/>
      <c r="J3" s="86"/>
      <c r="K3" s="86"/>
      <c r="L3" s="86"/>
    </row>
    <row r="4" spans="1:15" ht="21" customHeight="1" thickTop="1">
      <c r="A4" s="212" t="s">
        <v>396</v>
      </c>
      <c r="B4" s="213"/>
      <c r="C4" s="213" t="s">
        <v>397</v>
      </c>
      <c r="D4" s="213" t="s">
        <v>398</v>
      </c>
      <c r="E4" s="213"/>
      <c r="F4" s="213"/>
      <c r="G4" s="213"/>
      <c r="H4" s="213" t="s">
        <v>3</v>
      </c>
      <c r="I4" s="213"/>
      <c r="J4" s="213"/>
      <c r="K4" s="213"/>
      <c r="L4" s="218" t="s">
        <v>399</v>
      </c>
    </row>
    <row r="5" spans="1:15" ht="29.1" customHeight="1">
      <c r="A5" s="214"/>
      <c r="B5" s="209"/>
      <c r="C5" s="209"/>
      <c r="D5" s="209" t="s">
        <v>400</v>
      </c>
      <c r="E5" s="209" t="s">
        <v>401</v>
      </c>
      <c r="F5" s="209" t="s">
        <v>402</v>
      </c>
      <c r="G5" s="209" t="s">
        <v>7</v>
      </c>
      <c r="H5" s="209" t="s">
        <v>400</v>
      </c>
      <c r="I5" s="209" t="s">
        <v>401</v>
      </c>
      <c r="J5" s="209" t="s">
        <v>402</v>
      </c>
      <c r="K5" s="209" t="s">
        <v>7</v>
      </c>
      <c r="L5" s="219"/>
    </row>
    <row r="6" spans="1:15" ht="15.75" thickBot="1">
      <c r="A6" s="14" t="s">
        <v>8</v>
      </c>
      <c r="B6" s="15" t="s">
        <v>9</v>
      </c>
      <c r="C6" s="210"/>
      <c r="D6" s="210"/>
      <c r="E6" s="210"/>
      <c r="F6" s="210"/>
      <c r="G6" s="210"/>
      <c r="H6" s="210"/>
      <c r="I6" s="210"/>
      <c r="J6" s="210"/>
      <c r="K6" s="210"/>
      <c r="L6" s="220"/>
    </row>
    <row r="7" spans="1:15" ht="15.75" thickTop="1">
      <c r="A7" s="87" t="s">
        <v>403</v>
      </c>
      <c r="B7" s="88" t="s">
        <v>404</v>
      </c>
      <c r="C7" s="89">
        <v>618044765</v>
      </c>
      <c r="D7" s="89">
        <v>0</v>
      </c>
      <c r="E7" s="89">
        <v>297469720</v>
      </c>
      <c r="F7" s="90">
        <v>322216692</v>
      </c>
      <c r="G7" s="89">
        <v>619686412</v>
      </c>
      <c r="H7" s="89">
        <v>0</v>
      </c>
      <c r="I7" s="89">
        <v>274102361</v>
      </c>
      <c r="J7" s="89">
        <v>285448603</v>
      </c>
      <c r="K7" s="89">
        <v>559550964</v>
      </c>
      <c r="L7" s="91">
        <v>0.90295825947527797</v>
      </c>
      <c r="O7" s="92"/>
    </row>
    <row r="8" spans="1:15">
      <c r="A8" s="87"/>
      <c r="B8" s="93" t="s">
        <v>405</v>
      </c>
      <c r="C8" s="94">
        <v>12172929313</v>
      </c>
      <c r="D8" s="94">
        <v>0</v>
      </c>
      <c r="E8" s="94">
        <v>11868867861</v>
      </c>
      <c r="F8" s="95">
        <v>1643962420</v>
      </c>
      <c r="G8" s="94">
        <v>13512830281</v>
      </c>
      <c r="H8" s="94">
        <v>0</v>
      </c>
      <c r="I8" s="94">
        <v>11585658303</v>
      </c>
      <c r="J8" s="94">
        <v>1539306881</v>
      </c>
      <c r="K8" s="94">
        <v>13124965184</v>
      </c>
      <c r="L8" s="91">
        <v>0.97129653159742813</v>
      </c>
      <c r="O8" s="92"/>
    </row>
    <row r="9" spans="1:15">
      <c r="A9" s="87"/>
      <c r="B9" s="93" t="s">
        <v>406</v>
      </c>
      <c r="C9" s="94">
        <v>5476329993.8290005</v>
      </c>
      <c r="D9" s="94">
        <v>217947935.31799996</v>
      </c>
      <c r="E9" s="94">
        <v>5781456039.3400002</v>
      </c>
      <c r="F9" s="95">
        <v>913036984.86989999</v>
      </c>
      <c r="G9" s="94">
        <v>6912440959.5278997</v>
      </c>
      <c r="H9" s="94">
        <v>109774458</v>
      </c>
      <c r="I9" s="94">
        <v>5145872040.999999</v>
      </c>
      <c r="J9" s="94">
        <v>831969453.15844059</v>
      </c>
      <c r="K9" s="94">
        <v>6087615952.1584396</v>
      </c>
      <c r="L9" s="91">
        <v>0.8806752907983183</v>
      </c>
      <c r="O9" s="92"/>
    </row>
    <row r="10" spans="1:15">
      <c r="A10" s="87"/>
      <c r="B10" s="93" t="s">
        <v>407</v>
      </c>
      <c r="C10" s="94">
        <v>39430744</v>
      </c>
      <c r="D10" s="94">
        <v>600000</v>
      </c>
      <c r="E10" s="94">
        <v>30763182</v>
      </c>
      <c r="F10" s="95">
        <v>11782381</v>
      </c>
      <c r="G10" s="94">
        <v>43145563</v>
      </c>
      <c r="H10" s="94">
        <v>0</v>
      </c>
      <c r="I10" s="94">
        <v>9585272</v>
      </c>
      <c r="J10" s="94">
        <v>9244208</v>
      </c>
      <c r="K10" s="94">
        <v>18829480</v>
      </c>
      <c r="L10" s="91">
        <v>0.4364175291906609</v>
      </c>
      <c r="O10" s="92"/>
    </row>
    <row r="11" spans="1:15">
      <c r="A11" s="87"/>
      <c r="B11" s="93" t="s">
        <v>408</v>
      </c>
      <c r="C11" s="94">
        <v>39911588</v>
      </c>
      <c r="D11" s="94">
        <v>1390000</v>
      </c>
      <c r="E11" s="94">
        <v>22766674</v>
      </c>
      <c r="F11" s="95"/>
      <c r="G11" s="94">
        <v>24156674</v>
      </c>
      <c r="H11" s="94">
        <v>488243</v>
      </c>
      <c r="I11" s="94">
        <v>4511181</v>
      </c>
      <c r="J11" s="94"/>
      <c r="K11" s="94">
        <v>4999424</v>
      </c>
      <c r="L11" s="91">
        <v>0.20695829235431998</v>
      </c>
      <c r="O11" s="92"/>
    </row>
    <row r="12" spans="1:15">
      <c r="A12" s="87"/>
      <c r="B12" s="93" t="s">
        <v>409</v>
      </c>
      <c r="C12" s="94">
        <v>200229576.24000001</v>
      </c>
      <c r="D12" s="94">
        <v>9125054</v>
      </c>
      <c r="E12" s="94">
        <v>102421181.69</v>
      </c>
      <c r="F12" s="95">
        <v>94631186</v>
      </c>
      <c r="G12" s="94">
        <v>206177421.69</v>
      </c>
      <c r="H12" s="94">
        <v>2717664</v>
      </c>
      <c r="I12" s="94">
        <v>76667815</v>
      </c>
      <c r="J12" s="94">
        <v>76596733</v>
      </c>
      <c r="K12" s="94">
        <v>155982212</v>
      </c>
      <c r="L12" s="91">
        <v>0.75654361530686187</v>
      </c>
      <c r="O12" s="92"/>
    </row>
    <row r="13" spans="1:15">
      <c r="A13" s="87"/>
      <c r="B13" s="93" t="s">
        <v>410</v>
      </c>
      <c r="C13" s="94">
        <v>1931477177</v>
      </c>
      <c r="D13" s="94">
        <v>4339087</v>
      </c>
      <c r="E13" s="94">
        <v>1879782517</v>
      </c>
      <c r="F13" s="95">
        <v>159693070</v>
      </c>
      <c r="G13" s="94">
        <v>2043814674</v>
      </c>
      <c r="H13" s="94">
        <v>813852</v>
      </c>
      <c r="I13" s="94">
        <v>1227701051</v>
      </c>
      <c r="J13" s="94">
        <v>140662830</v>
      </c>
      <c r="K13" s="94">
        <v>1369177733</v>
      </c>
      <c r="L13" s="91">
        <v>0.66991285972144854</v>
      </c>
      <c r="O13" s="92"/>
    </row>
    <row r="14" spans="1:15">
      <c r="A14" s="87"/>
      <c r="B14" s="93" t="s">
        <v>411</v>
      </c>
      <c r="C14" s="94">
        <v>30790679</v>
      </c>
      <c r="D14" s="94">
        <v>0</v>
      </c>
      <c r="E14" s="94">
        <v>19516576</v>
      </c>
      <c r="F14" s="95">
        <v>8418969</v>
      </c>
      <c r="G14" s="94">
        <v>27935545</v>
      </c>
      <c r="H14" s="94"/>
      <c r="I14" s="94">
        <v>14027996</v>
      </c>
      <c r="J14" s="94">
        <v>6084885</v>
      </c>
      <c r="K14" s="94">
        <v>20112881</v>
      </c>
      <c r="L14" s="91">
        <v>0.71997453423586333</v>
      </c>
      <c r="O14" s="92"/>
    </row>
    <row r="15" spans="1:15">
      <c r="A15" s="87"/>
      <c r="B15" s="93" t="s">
        <v>412</v>
      </c>
      <c r="C15" s="94">
        <v>1802315188</v>
      </c>
      <c r="D15" s="94">
        <v>6931643</v>
      </c>
      <c r="E15" s="94">
        <v>1321223302</v>
      </c>
      <c r="F15" s="95">
        <v>328440745</v>
      </c>
      <c r="G15" s="94">
        <v>1656595690</v>
      </c>
      <c r="H15" s="94">
        <v>3370424</v>
      </c>
      <c r="I15" s="94">
        <v>1097756281</v>
      </c>
      <c r="J15" s="94">
        <v>311429934</v>
      </c>
      <c r="K15" s="94">
        <v>1412556639</v>
      </c>
      <c r="L15" s="91">
        <v>0.85268641438998316</v>
      </c>
      <c r="O15" s="92"/>
    </row>
    <row r="16" spans="1:15">
      <c r="A16" s="87"/>
      <c r="B16" s="93" t="s">
        <v>413</v>
      </c>
      <c r="C16" s="94">
        <v>89766814</v>
      </c>
      <c r="D16" s="94">
        <v>372802</v>
      </c>
      <c r="E16" s="94">
        <v>86690227</v>
      </c>
      <c r="F16" s="95">
        <v>18658573</v>
      </c>
      <c r="G16" s="94">
        <v>105721602</v>
      </c>
      <c r="H16" s="94">
        <v>372802</v>
      </c>
      <c r="I16" s="94">
        <v>56862129</v>
      </c>
      <c r="J16" s="94">
        <v>13949418</v>
      </c>
      <c r="K16" s="94">
        <v>71184349</v>
      </c>
      <c r="L16" s="91">
        <v>0.67331886438875566</v>
      </c>
      <c r="O16" s="92"/>
    </row>
    <row r="17" spans="1:15">
      <c r="A17" s="87"/>
      <c r="B17" s="93" t="s">
        <v>414</v>
      </c>
      <c r="C17" s="94">
        <v>8892602</v>
      </c>
      <c r="D17" s="94">
        <v>154371</v>
      </c>
      <c r="E17" s="94">
        <v>9184272</v>
      </c>
      <c r="F17" s="95">
        <v>948330</v>
      </c>
      <c r="G17" s="94">
        <v>10286973</v>
      </c>
      <c r="H17" s="94">
        <v>154338</v>
      </c>
      <c r="I17" s="94">
        <v>2470528</v>
      </c>
      <c r="J17" s="94">
        <v>4350</v>
      </c>
      <c r="K17" s="94">
        <v>2629216</v>
      </c>
      <c r="L17" s="91">
        <v>0.25558694476985599</v>
      </c>
      <c r="O17" s="92"/>
    </row>
    <row r="18" spans="1:15">
      <c r="A18" s="87"/>
      <c r="B18" s="93" t="s">
        <v>415</v>
      </c>
      <c r="C18" s="94">
        <v>195643302.80548</v>
      </c>
      <c r="D18" s="94">
        <v>49970873.511460006</v>
      </c>
      <c r="E18" s="94">
        <v>103923822.40000001</v>
      </c>
      <c r="F18" s="95">
        <v>25965708</v>
      </c>
      <c r="G18" s="94">
        <v>179860403.91146001</v>
      </c>
      <c r="H18" s="94">
        <v>4141633</v>
      </c>
      <c r="I18" s="94">
        <v>46142655</v>
      </c>
      <c r="J18" s="94">
        <v>6137261</v>
      </c>
      <c r="K18" s="94">
        <v>56421549</v>
      </c>
      <c r="L18" s="91">
        <v>0.31369633211640441</v>
      </c>
      <c r="O18" s="92"/>
    </row>
    <row r="19" spans="1:15">
      <c r="A19" s="87"/>
      <c r="B19" s="93" t="s">
        <v>416</v>
      </c>
      <c r="C19" s="94">
        <v>15353700</v>
      </c>
      <c r="D19" s="94">
        <v>500000</v>
      </c>
      <c r="E19" s="94">
        <v>15692525</v>
      </c>
      <c r="F19" s="95">
        <v>12290947</v>
      </c>
      <c r="G19" s="94">
        <v>28483472</v>
      </c>
      <c r="H19" s="94">
        <v>0</v>
      </c>
      <c r="I19" s="94">
        <v>13568104</v>
      </c>
      <c r="J19" s="94">
        <v>10945170</v>
      </c>
      <c r="K19" s="94">
        <v>24513274</v>
      </c>
      <c r="L19" s="91">
        <v>0.86061397290330333</v>
      </c>
      <c r="O19" s="92"/>
    </row>
    <row r="20" spans="1:15">
      <c r="A20" s="87"/>
      <c r="B20" s="93" t="s">
        <v>417</v>
      </c>
      <c r="C20" s="94">
        <v>497946306.01266003</v>
      </c>
      <c r="D20" s="94">
        <v>2452194.8346600002</v>
      </c>
      <c r="E20" s="94">
        <v>225821320</v>
      </c>
      <c r="F20" s="95">
        <v>34820549</v>
      </c>
      <c r="G20" s="94">
        <v>263094063.83465999</v>
      </c>
      <c r="H20" s="94">
        <v>2332056</v>
      </c>
      <c r="I20" s="94">
        <v>34504975</v>
      </c>
      <c r="J20" s="94">
        <v>11222090</v>
      </c>
      <c r="K20" s="94">
        <v>48059121</v>
      </c>
      <c r="L20" s="91">
        <v>0.18266896751498921</v>
      </c>
      <c r="O20" s="92"/>
    </row>
    <row r="21" spans="1:15">
      <c r="A21" s="87"/>
      <c r="B21" s="93" t="s">
        <v>418</v>
      </c>
      <c r="C21" s="94">
        <v>1125000000</v>
      </c>
      <c r="D21" s="94">
        <v>0</v>
      </c>
      <c r="E21" s="94">
        <v>0</v>
      </c>
      <c r="F21" s="95">
        <v>0</v>
      </c>
      <c r="G21" s="94">
        <v>0</v>
      </c>
      <c r="H21" s="94">
        <v>0</v>
      </c>
      <c r="I21" s="94">
        <v>0</v>
      </c>
      <c r="J21" s="94">
        <v>0</v>
      </c>
      <c r="K21" s="94">
        <v>0</v>
      </c>
      <c r="L21" s="91" t="e">
        <v>#DIV/0!</v>
      </c>
      <c r="O21" s="92"/>
    </row>
    <row r="22" spans="1:15">
      <c r="A22" s="87"/>
      <c r="B22" s="93" t="s">
        <v>419</v>
      </c>
      <c r="C22" s="94">
        <v>267894584</v>
      </c>
      <c r="D22" s="94">
        <v>4380000</v>
      </c>
      <c r="E22" s="94">
        <v>110912359</v>
      </c>
      <c r="F22" s="95">
        <v>68084511</v>
      </c>
      <c r="G22" s="94">
        <v>183376870</v>
      </c>
      <c r="H22" s="94">
        <v>0</v>
      </c>
      <c r="I22" s="94">
        <v>0</v>
      </c>
      <c r="J22" s="94">
        <v>0</v>
      </c>
      <c r="K22" s="94">
        <v>0</v>
      </c>
      <c r="L22" s="91">
        <v>0</v>
      </c>
      <c r="O22" s="92"/>
    </row>
    <row r="23" spans="1:15">
      <c r="A23" s="87"/>
      <c r="B23" s="93" t="s">
        <v>420</v>
      </c>
      <c r="C23" s="94">
        <v>1332131423</v>
      </c>
      <c r="D23" s="94">
        <v>0</v>
      </c>
      <c r="E23" s="94">
        <v>290640707</v>
      </c>
      <c r="F23" s="95">
        <v>141472952</v>
      </c>
      <c r="G23" s="94">
        <v>432113659</v>
      </c>
      <c r="H23" s="94">
        <v>0</v>
      </c>
      <c r="I23" s="94">
        <v>0</v>
      </c>
      <c r="J23" s="94">
        <v>0</v>
      </c>
      <c r="K23" s="94">
        <v>0</v>
      </c>
      <c r="L23" s="91">
        <v>0</v>
      </c>
      <c r="O23" s="92"/>
    </row>
    <row r="24" spans="1:15">
      <c r="A24" s="87"/>
      <c r="B24" s="93" t="s">
        <v>421</v>
      </c>
      <c r="C24" s="94">
        <v>52273086</v>
      </c>
      <c r="D24" s="94">
        <v>0</v>
      </c>
      <c r="E24" s="94">
        <v>26220359</v>
      </c>
      <c r="F24" s="95">
        <v>276000</v>
      </c>
      <c r="G24" s="94">
        <v>26496359</v>
      </c>
      <c r="H24" s="94">
        <v>0</v>
      </c>
      <c r="I24" s="94">
        <v>0</v>
      </c>
      <c r="J24" s="94">
        <v>0</v>
      </c>
      <c r="K24" s="94">
        <v>0</v>
      </c>
      <c r="L24" s="91">
        <v>0</v>
      </c>
      <c r="O24" s="92"/>
    </row>
    <row r="25" spans="1:15">
      <c r="A25" s="87"/>
      <c r="B25" s="93" t="s">
        <v>422</v>
      </c>
      <c r="C25" s="94">
        <v>30796501</v>
      </c>
      <c r="D25" s="94">
        <v>0</v>
      </c>
      <c r="E25" s="94">
        <v>10494492</v>
      </c>
      <c r="F25" s="95">
        <v>12601898</v>
      </c>
      <c r="G25" s="94">
        <v>23096390</v>
      </c>
      <c r="H25" s="94">
        <v>0</v>
      </c>
      <c r="I25" s="94">
        <v>0</v>
      </c>
      <c r="J25" s="94">
        <v>0</v>
      </c>
      <c r="K25" s="94">
        <v>0</v>
      </c>
      <c r="L25" s="91">
        <v>0</v>
      </c>
      <c r="O25" s="92"/>
    </row>
    <row r="26" spans="1:15">
      <c r="A26" s="87"/>
      <c r="B26" s="93" t="s">
        <v>423</v>
      </c>
      <c r="C26" s="94">
        <v>305214707</v>
      </c>
      <c r="D26" s="94">
        <v>0</v>
      </c>
      <c r="E26" s="94">
        <v>126303924</v>
      </c>
      <c r="F26" s="95">
        <v>84618201</v>
      </c>
      <c r="G26" s="94">
        <v>210922125</v>
      </c>
      <c r="H26" s="94">
        <v>0</v>
      </c>
      <c r="I26" s="94">
        <v>0</v>
      </c>
      <c r="J26" s="94">
        <v>0</v>
      </c>
      <c r="K26" s="94">
        <v>0</v>
      </c>
      <c r="L26" s="91">
        <v>0</v>
      </c>
      <c r="O26" s="92"/>
    </row>
    <row r="27" spans="1:15">
      <c r="A27" s="87"/>
      <c r="B27" s="93" t="s">
        <v>424</v>
      </c>
      <c r="C27" s="94">
        <v>571029344</v>
      </c>
      <c r="D27" s="94">
        <v>0</v>
      </c>
      <c r="E27" s="94">
        <v>331803375</v>
      </c>
      <c r="F27" s="95">
        <v>87592866</v>
      </c>
      <c r="G27" s="94">
        <v>419396241</v>
      </c>
      <c r="H27" s="94">
        <v>0</v>
      </c>
      <c r="I27" s="94">
        <v>0</v>
      </c>
      <c r="J27" s="94">
        <v>0</v>
      </c>
      <c r="K27" s="94">
        <v>0</v>
      </c>
      <c r="L27" s="91">
        <v>0</v>
      </c>
      <c r="O27" s="92"/>
    </row>
    <row r="28" spans="1:15" s="98" customFormat="1">
      <c r="A28" s="96"/>
      <c r="B28" s="97" t="s">
        <v>425</v>
      </c>
      <c r="C28" s="94">
        <v>2138988143.6001</v>
      </c>
      <c r="D28" s="94">
        <v>37829288.487679996</v>
      </c>
      <c r="E28" s="94">
        <v>918888042.78189993</v>
      </c>
      <c r="F28" s="95">
        <v>1631953209.4419</v>
      </c>
      <c r="G28" s="94">
        <v>2588670540.7114801</v>
      </c>
      <c r="H28" s="94">
        <v>17198276</v>
      </c>
      <c r="I28" s="94">
        <v>704993825.99999976</v>
      </c>
      <c r="J28" s="94">
        <v>1593153345.4177208</v>
      </c>
      <c r="K28" s="94">
        <v>2315345447.4177208</v>
      </c>
      <c r="L28" s="91">
        <v>0.8944148786045838</v>
      </c>
      <c r="O28" s="92"/>
    </row>
    <row r="29" spans="1:15">
      <c r="A29" s="87"/>
      <c r="B29" s="93" t="s">
        <v>426</v>
      </c>
      <c r="C29" s="94">
        <v>151331292</v>
      </c>
      <c r="D29" s="94">
        <v>0</v>
      </c>
      <c r="E29" s="94">
        <v>152637680</v>
      </c>
      <c r="F29" s="95">
        <v>0</v>
      </c>
      <c r="G29" s="94">
        <v>152637680</v>
      </c>
      <c r="H29" s="94">
        <v>0</v>
      </c>
      <c r="I29" s="94">
        <v>43022239</v>
      </c>
      <c r="J29" s="94">
        <v>0</v>
      </c>
      <c r="K29" s="94">
        <v>43022239</v>
      </c>
      <c r="L29" s="91">
        <v>0.28185857515654061</v>
      </c>
      <c r="O29" s="92"/>
    </row>
    <row r="30" spans="1:15">
      <c r="A30" s="87"/>
      <c r="B30" s="93" t="s">
        <v>427</v>
      </c>
      <c r="C30" s="94">
        <v>18997617</v>
      </c>
      <c r="D30" s="94">
        <v>0</v>
      </c>
      <c r="E30" s="94">
        <v>14441983</v>
      </c>
      <c r="F30" s="95">
        <v>1710040</v>
      </c>
      <c r="G30" s="94">
        <v>16152023</v>
      </c>
      <c r="H30" s="94">
        <v>0</v>
      </c>
      <c r="I30" s="94">
        <v>7451103</v>
      </c>
      <c r="J30" s="94">
        <v>710600</v>
      </c>
      <c r="K30" s="94">
        <v>8161703</v>
      </c>
      <c r="L30" s="91">
        <v>0.50530531067222972</v>
      </c>
      <c r="O30" s="92"/>
    </row>
    <row r="31" spans="1:15">
      <c r="A31" s="87"/>
      <c r="B31" s="93" t="s">
        <v>428</v>
      </c>
      <c r="C31" s="94">
        <v>60267482.981219999</v>
      </c>
      <c r="D31" s="94">
        <v>1700969.78122</v>
      </c>
      <c r="E31" s="94">
        <v>44212941.219999999</v>
      </c>
      <c r="F31" s="95">
        <v>23524954</v>
      </c>
      <c r="G31" s="94">
        <v>69438865.001219988</v>
      </c>
      <c r="H31" s="94">
        <v>500227</v>
      </c>
      <c r="I31" s="94">
        <v>37979881</v>
      </c>
      <c r="J31" s="94">
        <v>15604709</v>
      </c>
      <c r="K31" s="94">
        <v>54084817</v>
      </c>
      <c r="L31" s="91">
        <v>0.77888394343786826</v>
      </c>
      <c r="O31" s="92"/>
    </row>
    <row r="32" spans="1:15">
      <c r="A32" s="88"/>
      <c r="B32" s="93" t="s">
        <v>429</v>
      </c>
      <c r="C32" s="94">
        <v>4193072</v>
      </c>
      <c r="D32" s="94">
        <v>0</v>
      </c>
      <c r="E32" s="94">
        <v>4943072</v>
      </c>
      <c r="F32" s="95">
        <v>0</v>
      </c>
      <c r="G32" s="94">
        <v>4943072</v>
      </c>
      <c r="H32" s="94">
        <v>0</v>
      </c>
      <c r="I32" s="94">
        <v>0</v>
      </c>
      <c r="J32" s="94">
        <v>0</v>
      </c>
      <c r="K32" s="94">
        <v>0</v>
      </c>
      <c r="L32" s="91">
        <v>0</v>
      </c>
      <c r="O32" s="92"/>
    </row>
    <row r="33" spans="1:15" ht="14.25" customHeight="1">
      <c r="A33" s="99" t="s">
        <v>430</v>
      </c>
      <c r="B33" s="100"/>
      <c r="C33" s="101">
        <v>29177179001.468468</v>
      </c>
      <c r="D33" s="101">
        <v>337694218.93302</v>
      </c>
      <c r="E33" s="101">
        <v>23797078154.4319</v>
      </c>
      <c r="F33" s="101">
        <v>5626701186.3118</v>
      </c>
      <c r="G33" s="102">
        <v>29761473559.67672</v>
      </c>
      <c r="H33" s="101">
        <v>141863973</v>
      </c>
      <c r="I33" s="101">
        <v>20382877741</v>
      </c>
      <c r="J33" s="101">
        <v>4852470470.5761614</v>
      </c>
      <c r="K33" s="101">
        <v>25377212184.57616</v>
      </c>
      <c r="L33" s="103">
        <v>0.85268668346312271</v>
      </c>
      <c r="O33" s="92"/>
    </row>
    <row r="34" spans="1:15">
      <c r="A34" s="104" t="s">
        <v>431</v>
      </c>
      <c r="B34" s="93" t="s">
        <v>432</v>
      </c>
      <c r="C34" s="94">
        <v>63097519</v>
      </c>
      <c r="D34" s="94">
        <v>76227518.832279995</v>
      </c>
      <c r="E34" s="94">
        <v>50556956</v>
      </c>
      <c r="F34" s="94">
        <v>449464</v>
      </c>
      <c r="G34" s="94">
        <v>127233938.83228</v>
      </c>
      <c r="H34" s="94">
        <v>8778139</v>
      </c>
      <c r="I34" s="94">
        <v>40544855</v>
      </c>
      <c r="J34" s="94">
        <v>445749</v>
      </c>
      <c r="K34" s="94">
        <v>49768743</v>
      </c>
      <c r="L34" s="105">
        <v>0.39115933576186185</v>
      </c>
      <c r="O34" s="92"/>
    </row>
    <row r="35" spans="1:15">
      <c r="A35" s="87"/>
      <c r="B35" s="93" t="s">
        <v>433</v>
      </c>
      <c r="C35" s="94">
        <v>1289856098.605</v>
      </c>
      <c r="D35" s="94">
        <v>11241040</v>
      </c>
      <c r="E35" s="94">
        <v>1108068055.605</v>
      </c>
      <c r="F35" s="94">
        <v>2301364</v>
      </c>
      <c r="G35" s="94">
        <v>1121610459.605</v>
      </c>
      <c r="H35" s="94">
        <v>5858098</v>
      </c>
      <c r="I35" s="94">
        <v>928371375</v>
      </c>
      <c r="J35" s="94">
        <v>1728348</v>
      </c>
      <c r="K35" s="94">
        <v>935957821</v>
      </c>
      <c r="L35" s="105">
        <v>0.83447672316609667</v>
      </c>
      <c r="O35" s="92"/>
    </row>
    <row r="36" spans="1:15">
      <c r="A36" s="87"/>
      <c r="B36" s="93" t="s">
        <v>434</v>
      </c>
      <c r="C36" s="94">
        <v>705971768</v>
      </c>
      <c r="D36" s="94">
        <v>13740</v>
      </c>
      <c r="E36" s="94">
        <v>699769382</v>
      </c>
      <c r="F36" s="94">
        <v>82152209</v>
      </c>
      <c r="G36" s="94">
        <v>781935331</v>
      </c>
      <c r="H36" s="94">
        <v>13740</v>
      </c>
      <c r="I36" s="94">
        <v>632808888.91999996</v>
      </c>
      <c r="J36" s="94">
        <v>81745171</v>
      </c>
      <c r="K36" s="94">
        <v>714567799.91999996</v>
      </c>
      <c r="L36" s="105">
        <v>0.91384513730330463</v>
      </c>
      <c r="O36" s="92"/>
    </row>
    <row r="37" spans="1:15">
      <c r="A37" s="87"/>
      <c r="B37" s="93" t="s">
        <v>435</v>
      </c>
      <c r="C37" s="94">
        <v>164984009</v>
      </c>
      <c r="D37" s="94">
        <v>959526.25</v>
      </c>
      <c r="E37" s="94">
        <v>140683332</v>
      </c>
      <c r="F37" s="94">
        <v>10991753</v>
      </c>
      <c r="G37" s="94">
        <v>152634611.25</v>
      </c>
      <c r="H37" s="94">
        <v>815758</v>
      </c>
      <c r="I37" s="94">
        <v>113510052</v>
      </c>
      <c r="J37" s="94">
        <v>4838916</v>
      </c>
      <c r="K37" s="94">
        <v>119164726</v>
      </c>
      <c r="L37" s="105">
        <v>0.7807189013297926</v>
      </c>
      <c r="O37" s="92"/>
    </row>
    <row r="38" spans="1:15" ht="14.25" customHeight="1">
      <c r="A38" s="87"/>
      <c r="B38" s="93" t="s">
        <v>436</v>
      </c>
      <c r="C38" s="94">
        <v>259843243.56999999</v>
      </c>
      <c r="D38" s="94">
        <v>11821879.43756</v>
      </c>
      <c r="E38" s="94">
        <v>221133495.5</v>
      </c>
      <c r="F38" s="94">
        <v>67005955.115160003</v>
      </c>
      <c r="G38" s="94">
        <v>299961330.05272001</v>
      </c>
      <c r="H38" s="94">
        <v>5056140</v>
      </c>
      <c r="I38" s="94">
        <v>157579414</v>
      </c>
      <c r="J38" s="94">
        <v>59150567</v>
      </c>
      <c r="K38" s="94">
        <v>221786121</v>
      </c>
      <c r="L38" s="105">
        <v>0.73938237625836556</v>
      </c>
      <c r="O38" s="92"/>
    </row>
    <row r="39" spans="1:15">
      <c r="A39" s="87"/>
      <c r="B39" s="93" t="s">
        <v>437</v>
      </c>
      <c r="C39" s="94">
        <v>640480097</v>
      </c>
      <c r="D39" s="94">
        <v>5743609</v>
      </c>
      <c r="E39" s="94">
        <v>755505582</v>
      </c>
      <c r="F39" s="94">
        <v>192572</v>
      </c>
      <c r="G39" s="94">
        <v>761441763</v>
      </c>
      <c r="H39" s="94">
        <v>5743566</v>
      </c>
      <c r="I39" s="94">
        <v>476132636</v>
      </c>
      <c r="J39" s="94">
        <v>189155</v>
      </c>
      <c r="K39" s="94">
        <v>482065357</v>
      </c>
      <c r="L39" s="105">
        <v>0.63309550437674111</v>
      </c>
      <c r="O39" s="92"/>
    </row>
    <row r="40" spans="1:15">
      <c r="A40" s="87"/>
      <c r="B40" s="93" t="s">
        <v>438</v>
      </c>
      <c r="C40" s="94">
        <v>12000000</v>
      </c>
      <c r="D40" s="94">
        <v>0</v>
      </c>
      <c r="E40" s="94">
        <v>0</v>
      </c>
      <c r="F40" s="94">
        <v>0</v>
      </c>
      <c r="G40" s="94">
        <v>0</v>
      </c>
      <c r="H40" s="94">
        <v>0</v>
      </c>
      <c r="I40" s="94">
        <v>0</v>
      </c>
      <c r="J40" s="94">
        <v>0</v>
      </c>
      <c r="K40" s="94">
        <v>0</v>
      </c>
      <c r="L40" s="105" t="e">
        <v>#DIV/0!</v>
      </c>
      <c r="O40" s="92"/>
    </row>
    <row r="41" spans="1:15">
      <c r="A41" s="87"/>
      <c r="B41" s="93" t="s">
        <v>439</v>
      </c>
      <c r="C41" s="94">
        <v>111569884</v>
      </c>
      <c r="D41" s="94">
        <v>5501714.19092</v>
      </c>
      <c r="E41" s="94">
        <v>94354711</v>
      </c>
      <c r="F41" s="94">
        <v>6076000</v>
      </c>
      <c r="G41" s="94">
        <v>105932425.19092</v>
      </c>
      <c r="H41" s="94">
        <v>2527486</v>
      </c>
      <c r="I41" s="94">
        <v>48590884</v>
      </c>
      <c r="J41" s="94">
        <v>5570282</v>
      </c>
      <c r="K41" s="94">
        <v>56688652</v>
      </c>
      <c r="L41" s="105">
        <v>0.53513975440315953</v>
      </c>
      <c r="O41" s="92"/>
    </row>
    <row r="42" spans="1:15">
      <c r="A42" s="87"/>
      <c r="B42" s="93" t="s">
        <v>440</v>
      </c>
      <c r="C42" s="94">
        <v>134992633</v>
      </c>
      <c r="D42" s="94">
        <v>3080398</v>
      </c>
      <c r="E42" s="94">
        <v>114562349</v>
      </c>
      <c r="F42" s="94">
        <v>17994249</v>
      </c>
      <c r="G42" s="94">
        <v>135636996</v>
      </c>
      <c r="H42" s="94">
        <v>1769939</v>
      </c>
      <c r="I42" s="94">
        <v>76161207</v>
      </c>
      <c r="J42" s="94">
        <v>15430110</v>
      </c>
      <c r="K42" s="94">
        <v>93361256</v>
      </c>
      <c r="L42" s="105">
        <v>0.68831704294011353</v>
      </c>
      <c r="O42" s="92"/>
    </row>
    <row r="43" spans="1:15">
      <c r="A43" s="87"/>
      <c r="B43" s="93" t="s">
        <v>441</v>
      </c>
      <c r="C43" s="94">
        <v>121560339</v>
      </c>
      <c r="D43" s="94">
        <v>0</v>
      </c>
      <c r="E43" s="94">
        <v>32657839</v>
      </c>
      <c r="F43" s="94">
        <v>98874288</v>
      </c>
      <c r="G43" s="94">
        <v>131532127</v>
      </c>
      <c r="H43" s="94">
        <v>0</v>
      </c>
      <c r="I43" s="94">
        <v>18841339</v>
      </c>
      <c r="J43" s="94">
        <v>83475851</v>
      </c>
      <c r="K43" s="94">
        <v>102317190</v>
      </c>
      <c r="L43" s="105">
        <v>0.77788744342285288</v>
      </c>
      <c r="O43" s="92"/>
    </row>
    <row r="44" spans="1:15">
      <c r="A44" s="87"/>
      <c r="B44" s="93" t="s">
        <v>442</v>
      </c>
      <c r="C44" s="94">
        <v>14804798</v>
      </c>
      <c r="D44" s="94">
        <v>179860</v>
      </c>
      <c r="E44" s="94">
        <v>18684709</v>
      </c>
      <c r="F44" s="94">
        <v>6971363</v>
      </c>
      <c r="G44" s="94">
        <v>25835932</v>
      </c>
      <c r="H44" s="94">
        <v>179860</v>
      </c>
      <c r="I44" s="94">
        <v>13053535</v>
      </c>
      <c r="J44" s="94">
        <v>6375171</v>
      </c>
      <c r="K44" s="94">
        <v>19608566</v>
      </c>
      <c r="L44" s="105">
        <v>0.75896491754197215</v>
      </c>
      <c r="O44" s="92"/>
    </row>
    <row r="45" spans="1:15">
      <c r="A45" s="87"/>
      <c r="B45" s="93" t="s">
        <v>443</v>
      </c>
      <c r="C45" s="94">
        <v>499637077.28200001</v>
      </c>
      <c r="D45" s="94">
        <v>36557741.964159995</v>
      </c>
      <c r="E45" s="94">
        <v>335445659</v>
      </c>
      <c r="F45" s="94">
        <v>78082390</v>
      </c>
      <c r="G45" s="94">
        <v>450085790.96415997</v>
      </c>
      <c r="H45" s="94">
        <v>15486715</v>
      </c>
      <c r="I45" s="94">
        <v>244525192</v>
      </c>
      <c r="J45" s="94">
        <v>69441706</v>
      </c>
      <c r="K45" s="94">
        <v>329453613</v>
      </c>
      <c r="L45" s="105">
        <v>0.7319795905892843</v>
      </c>
      <c r="O45" s="92"/>
    </row>
    <row r="46" spans="1:15">
      <c r="A46" s="87"/>
      <c r="B46" s="93" t="s">
        <v>444</v>
      </c>
      <c r="C46" s="94">
        <v>174071138.90000001</v>
      </c>
      <c r="D46" s="94">
        <v>2206724.0840799999</v>
      </c>
      <c r="E46" s="94">
        <v>143093857.59999999</v>
      </c>
      <c r="F46" s="94">
        <v>17785873.991099998</v>
      </c>
      <c r="G46" s="94">
        <v>163086455.67518002</v>
      </c>
      <c r="H46" s="94">
        <v>1048609</v>
      </c>
      <c r="I46" s="94">
        <v>98990195</v>
      </c>
      <c r="J46" s="94">
        <v>11933490</v>
      </c>
      <c r="K46" s="94">
        <v>111972294</v>
      </c>
      <c r="L46" s="105">
        <v>0.68658242363802235</v>
      </c>
      <c r="O46" s="92"/>
    </row>
    <row r="47" spans="1:15">
      <c r="A47" s="87"/>
      <c r="B47" s="93" t="s">
        <v>445</v>
      </c>
      <c r="C47" s="94">
        <v>188575371.28</v>
      </c>
      <c r="D47" s="94">
        <v>13542734</v>
      </c>
      <c r="E47" s="94">
        <v>159634412.28</v>
      </c>
      <c r="F47" s="94">
        <v>17286331</v>
      </c>
      <c r="G47" s="94">
        <v>190463477.28</v>
      </c>
      <c r="H47" s="94">
        <v>4203207</v>
      </c>
      <c r="I47" s="94">
        <v>102657661</v>
      </c>
      <c r="J47" s="94">
        <v>10914603</v>
      </c>
      <c r="K47" s="94">
        <v>117775471</v>
      </c>
      <c r="L47" s="105">
        <v>0.61836249490950168</v>
      </c>
      <c r="O47" s="92"/>
    </row>
    <row r="48" spans="1:15">
      <c r="A48" s="87"/>
      <c r="B48" s="93" t="s">
        <v>446</v>
      </c>
      <c r="C48" s="94">
        <v>93441377</v>
      </c>
      <c r="D48" s="94">
        <v>0</v>
      </c>
      <c r="E48" s="94">
        <v>20390899</v>
      </c>
      <c r="F48" s="94">
        <v>69467362</v>
      </c>
      <c r="G48" s="94">
        <v>89858261</v>
      </c>
      <c r="H48" s="94">
        <v>0</v>
      </c>
      <c r="I48" s="94">
        <v>15799875</v>
      </c>
      <c r="J48" s="94">
        <v>69467362</v>
      </c>
      <c r="K48" s="94">
        <v>85267237</v>
      </c>
      <c r="L48" s="105">
        <v>0.94890815881691726</v>
      </c>
      <c r="O48" s="92"/>
    </row>
    <row r="49" spans="1:15">
      <c r="A49" s="87"/>
      <c r="B49" s="93" t="s">
        <v>447</v>
      </c>
      <c r="C49" s="94">
        <v>474224</v>
      </c>
      <c r="D49" s="94">
        <v>0</v>
      </c>
      <c r="E49" s="94">
        <v>264224</v>
      </c>
      <c r="F49" s="94">
        <v>0</v>
      </c>
      <c r="G49" s="94">
        <v>264224</v>
      </c>
      <c r="H49" s="94">
        <v>0</v>
      </c>
      <c r="I49" s="94">
        <v>192111</v>
      </c>
      <c r="J49" s="94">
        <v>0</v>
      </c>
      <c r="K49" s="94">
        <v>192111</v>
      </c>
      <c r="L49" s="105">
        <v>0.7270762686205644</v>
      </c>
      <c r="O49" s="92"/>
    </row>
    <row r="50" spans="1:15">
      <c r="A50" s="87"/>
      <c r="B50" s="93" t="s">
        <v>448</v>
      </c>
      <c r="C50" s="94">
        <v>362350476.11000001</v>
      </c>
      <c r="D50" s="94">
        <v>120868129.08780001</v>
      </c>
      <c r="E50" s="94">
        <v>233317243.59999999</v>
      </c>
      <c r="F50" s="94">
        <v>68571872.910999998</v>
      </c>
      <c r="G50" s="94">
        <v>422757245.5988</v>
      </c>
      <c r="H50" s="94">
        <v>46583890</v>
      </c>
      <c r="I50" s="94">
        <v>126909565.08</v>
      </c>
      <c r="J50" s="94">
        <v>51462796</v>
      </c>
      <c r="K50" s="94">
        <v>224956251.07999998</v>
      </c>
      <c r="L50" s="105">
        <v>0.53211684346502075</v>
      </c>
      <c r="O50" s="92"/>
    </row>
    <row r="51" spans="1:15">
      <c r="A51" s="87"/>
      <c r="B51" s="93" t="s">
        <v>449</v>
      </c>
      <c r="C51" s="94">
        <v>903978249.40499997</v>
      </c>
      <c r="D51" s="94">
        <v>18454345.774719998</v>
      </c>
      <c r="E51" s="94">
        <v>585285578.02499998</v>
      </c>
      <c r="F51" s="94">
        <v>122747571.3987</v>
      </c>
      <c r="G51" s="94">
        <v>726487495.19841993</v>
      </c>
      <c r="H51" s="94">
        <v>13307362</v>
      </c>
      <c r="I51" s="94">
        <v>205911349</v>
      </c>
      <c r="J51" s="94">
        <v>120847516</v>
      </c>
      <c r="K51" s="94">
        <v>340066227</v>
      </c>
      <c r="L51" s="105">
        <v>0.46809646311547365</v>
      </c>
      <c r="O51" s="92"/>
    </row>
    <row r="52" spans="1:15">
      <c r="A52" s="87"/>
      <c r="B52" s="93" t="s">
        <v>450</v>
      </c>
      <c r="C52" s="94">
        <v>761954965.38000011</v>
      </c>
      <c r="D52" s="94">
        <v>99610004.178819999</v>
      </c>
      <c r="E52" s="94">
        <v>622635576.29999995</v>
      </c>
      <c r="F52" s="94">
        <v>105605905</v>
      </c>
      <c r="G52" s="94">
        <v>827851485.47881997</v>
      </c>
      <c r="H52" s="94">
        <v>65629733</v>
      </c>
      <c r="I52" s="94">
        <v>335900348</v>
      </c>
      <c r="J52" s="94">
        <v>80369633</v>
      </c>
      <c r="K52" s="94">
        <v>481899714</v>
      </c>
      <c r="L52" s="105">
        <v>0.58210889568105884</v>
      </c>
      <c r="O52" s="92"/>
    </row>
    <row r="53" spans="1:15">
      <c r="A53" s="87"/>
      <c r="B53" s="93" t="s">
        <v>451</v>
      </c>
      <c r="C53" s="94">
        <v>448252022.78000003</v>
      </c>
      <c r="D53" s="94">
        <v>19284213.056400001</v>
      </c>
      <c r="E53" s="94">
        <v>225323017.11999997</v>
      </c>
      <c r="F53" s="94">
        <v>121480246.71648</v>
      </c>
      <c r="G53" s="94">
        <v>366087476.89287996</v>
      </c>
      <c r="H53" s="94">
        <v>4205671</v>
      </c>
      <c r="I53" s="94">
        <v>135810071</v>
      </c>
      <c r="J53" s="94">
        <v>116194742</v>
      </c>
      <c r="K53" s="94">
        <v>256210484</v>
      </c>
      <c r="L53" s="105">
        <v>0.69986137240900259</v>
      </c>
      <c r="O53" s="92"/>
    </row>
    <row r="54" spans="1:15">
      <c r="A54" s="87"/>
      <c r="B54" s="93" t="s">
        <v>452</v>
      </c>
      <c r="C54" s="94">
        <v>89518040</v>
      </c>
      <c r="D54" s="94">
        <v>6919577.4620200004</v>
      </c>
      <c r="E54" s="94">
        <v>124934277</v>
      </c>
      <c r="F54" s="94">
        <v>7678809.6569800004</v>
      </c>
      <c r="G54" s="94">
        <v>139532664.11899999</v>
      </c>
      <c r="H54" s="94">
        <v>4865041</v>
      </c>
      <c r="I54" s="94">
        <v>74727033</v>
      </c>
      <c r="J54" s="94">
        <v>6602127</v>
      </c>
      <c r="K54" s="94">
        <v>86194201</v>
      </c>
      <c r="L54" s="105">
        <v>0.61773493356716491</v>
      </c>
      <c r="O54" s="92"/>
    </row>
    <row r="55" spans="1:15">
      <c r="A55" s="87"/>
      <c r="B55" s="93" t="s">
        <v>453</v>
      </c>
      <c r="C55" s="94">
        <v>289580385.94800001</v>
      </c>
      <c r="D55" s="94">
        <v>7854504.5026599998</v>
      </c>
      <c r="E55" s="94">
        <v>224385895.22</v>
      </c>
      <c r="F55" s="94">
        <v>62517911.867140003</v>
      </c>
      <c r="G55" s="94">
        <v>294758311.5898</v>
      </c>
      <c r="H55" s="94">
        <v>2679134</v>
      </c>
      <c r="I55" s="94">
        <v>172926940</v>
      </c>
      <c r="J55" s="94">
        <v>55951021</v>
      </c>
      <c r="K55" s="94">
        <v>231557095</v>
      </c>
      <c r="L55" s="105">
        <v>0.78558291961668625</v>
      </c>
      <c r="O55" s="92"/>
    </row>
    <row r="56" spans="1:15">
      <c r="A56" s="87"/>
      <c r="B56" s="93" t="s">
        <v>454</v>
      </c>
      <c r="C56" s="94">
        <v>646347771.77999997</v>
      </c>
      <c r="D56" s="94">
        <v>31432025.280060001</v>
      </c>
      <c r="E56" s="94">
        <v>457270508.94</v>
      </c>
      <c r="F56" s="94">
        <v>404361565.13950002</v>
      </c>
      <c r="G56" s="94">
        <v>893064099.35956001</v>
      </c>
      <c r="H56" s="94">
        <v>15713712</v>
      </c>
      <c r="I56" s="94">
        <v>339361180</v>
      </c>
      <c r="J56" s="94">
        <v>394579940</v>
      </c>
      <c r="K56" s="94">
        <v>749654832</v>
      </c>
      <c r="L56" s="105">
        <v>0.83941884186991433</v>
      </c>
      <c r="O56" s="92"/>
    </row>
    <row r="57" spans="1:15">
      <c r="A57" s="87"/>
      <c r="B57" s="93" t="s">
        <v>455</v>
      </c>
      <c r="C57" s="94">
        <v>231674341.60084003</v>
      </c>
      <c r="D57" s="94">
        <v>76517018.30869998</v>
      </c>
      <c r="E57" s="94">
        <v>196145827.96000001</v>
      </c>
      <c r="F57" s="94">
        <v>37215450</v>
      </c>
      <c r="G57" s="94">
        <v>309878296.2687</v>
      </c>
      <c r="H57" s="94">
        <v>29445909</v>
      </c>
      <c r="I57" s="94">
        <v>130252943</v>
      </c>
      <c r="J57" s="94">
        <v>23534120</v>
      </c>
      <c r="K57" s="94">
        <v>183232972</v>
      </c>
      <c r="L57" s="105">
        <v>0.59130624573047219</v>
      </c>
      <c r="O57" s="92"/>
    </row>
    <row r="58" spans="1:15">
      <c r="A58" s="87"/>
      <c r="B58" s="93" t="s">
        <v>456</v>
      </c>
      <c r="C58" s="94">
        <v>60129659.600000001</v>
      </c>
      <c r="D58" s="94">
        <v>370530</v>
      </c>
      <c r="E58" s="94">
        <v>42236798.600000001</v>
      </c>
      <c r="F58" s="94">
        <v>19833612</v>
      </c>
      <c r="G58" s="94">
        <v>62440940.600000001</v>
      </c>
      <c r="H58" s="94">
        <v>145535</v>
      </c>
      <c r="I58" s="94">
        <v>19433500</v>
      </c>
      <c r="J58" s="94">
        <v>15758989</v>
      </c>
      <c r="K58" s="94">
        <v>35338024</v>
      </c>
      <c r="L58" s="105">
        <v>0.5659431722269731</v>
      </c>
      <c r="O58" s="92"/>
    </row>
    <row r="59" spans="1:15">
      <c r="A59" s="87"/>
      <c r="B59" s="93" t="s">
        <v>457</v>
      </c>
      <c r="C59" s="94">
        <v>1196520688.2850001</v>
      </c>
      <c r="D59" s="94">
        <v>220827234.69407994</v>
      </c>
      <c r="E59" s="94">
        <v>1050489983.94978</v>
      </c>
      <c r="F59" s="94">
        <v>426467229.62818003</v>
      </c>
      <c r="G59" s="94">
        <v>1697784448.2720399</v>
      </c>
      <c r="H59" s="94">
        <v>103922317</v>
      </c>
      <c r="I59" s="94">
        <v>809991421</v>
      </c>
      <c r="J59" s="94">
        <v>391880184</v>
      </c>
      <c r="K59" s="94">
        <v>1305793922</v>
      </c>
      <c r="L59" s="105">
        <v>0.76911643485072712</v>
      </c>
      <c r="O59" s="92"/>
    </row>
    <row r="60" spans="1:15">
      <c r="A60" s="87"/>
      <c r="B60" s="93" t="s">
        <v>458</v>
      </c>
      <c r="C60" s="94">
        <v>398831718.95999998</v>
      </c>
      <c r="D60" s="94">
        <v>7865285.96</v>
      </c>
      <c r="E60" s="94">
        <v>216299560.5</v>
      </c>
      <c r="F60" s="94">
        <v>161421951</v>
      </c>
      <c r="G60" s="94">
        <v>385586797.46000004</v>
      </c>
      <c r="H60" s="94">
        <v>5056331</v>
      </c>
      <c r="I60" s="94">
        <v>146282238</v>
      </c>
      <c r="J60" s="94">
        <v>155614775</v>
      </c>
      <c r="K60" s="94">
        <v>306953344</v>
      </c>
      <c r="L60" s="105">
        <v>0.79606808641274263</v>
      </c>
      <c r="O60" s="92"/>
    </row>
    <row r="61" spans="1:15">
      <c r="A61" s="87"/>
      <c r="B61" s="93" t="s">
        <v>459</v>
      </c>
      <c r="C61" s="94">
        <v>280452897.33282</v>
      </c>
      <c r="D61" s="94">
        <v>12430146.163560001</v>
      </c>
      <c r="E61" s="94">
        <v>201432472.92000002</v>
      </c>
      <c r="F61" s="94">
        <v>81514071</v>
      </c>
      <c r="G61" s="94">
        <v>295376690.08355999</v>
      </c>
      <c r="H61" s="94">
        <v>10190915</v>
      </c>
      <c r="I61" s="94">
        <v>166362956</v>
      </c>
      <c r="J61" s="94">
        <v>73593183</v>
      </c>
      <c r="K61" s="94">
        <v>250147054</v>
      </c>
      <c r="L61" s="105">
        <v>0.84687472775605666</v>
      </c>
      <c r="O61" s="92"/>
    </row>
    <row r="62" spans="1:15">
      <c r="A62" s="87"/>
      <c r="B62" s="93" t="s">
        <v>460</v>
      </c>
      <c r="C62" s="94">
        <v>773528807</v>
      </c>
      <c r="D62" s="94">
        <v>326994055.11858004</v>
      </c>
      <c r="E62" s="94">
        <v>821890469</v>
      </c>
      <c r="F62" s="94">
        <v>101012326.46802001</v>
      </c>
      <c r="G62" s="94">
        <v>1249896850.5866001</v>
      </c>
      <c r="H62" s="94">
        <v>191861891</v>
      </c>
      <c r="I62" s="94">
        <v>552264266</v>
      </c>
      <c r="J62" s="94">
        <v>79810927</v>
      </c>
      <c r="K62" s="94">
        <v>823937084</v>
      </c>
      <c r="L62" s="105">
        <v>0.65920406441004376</v>
      </c>
      <c r="O62" s="92"/>
    </row>
    <row r="63" spans="1:15">
      <c r="A63" s="88"/>
      <c r="B63" s="93" t="s">
        <v>461</v>
      </c>
      <c r="C63" s="94">
        <v>4511535172.2497797</v>
      </c>
      <c r="D63" s="94">
        <v>4236474862.3862004</v>
      </c>
      <c r="E63" s="94">
        <v>1398279031.89608</v>
      </c>
      <c r="F63" s="94">
        <v>265076564</v>
      </c>
      <c r="G63" s="94">
        <v>5899830458.28228</v>
      </c>
      <c r="H63" s="94">
        <v>2370176439</v>
      </c>
      <c r="I63" s="94">
        <v>921613038</v>
      </c>
      <c r="J63" s="94">
        <v>204781894</v>
      </c>
      <c r="K63" s="94">
        <v>3496571371</v>
      </c>
      <c r="L63" s="105">
        <v>0.5926562459250766</v>
      </c>
      <c r="O63" s="92"/>
    </row>
    <row r="64" spans="1:15">
      <c r="A64" s="87"/>
      <c r="B64" s="93" t="s">
        <v>462</v>
      </c>
      <c r="C64" s="94">
        <v>1803295665.8519201</v>
      </c>
      <c r="D64" s="94">
        <v>1953625983.5221598</v>
      </c>
      <c r="E64" s="94">
        <v>1150786779.3751199</v>
      </c>
      <c r="F64" s="94">
        <v>121111850</v>
      </c>
      <c r="G64" s="94">
        <v>3225524612.8972797</v>
      </c>
      <c r="H64" s="94">
        <v>616996286</v>
      </c>
      <c r="I64" s="94">
        <v>795476234</v>
      </c>
      <c r="J64" s="94">
        <v>114029542</v>
      </c>
      <c r="K64" s="94">
        <v>1526502062</v>
      </c>
      <c r="L64" s="105">
        <v>0.4732569876838863</v>
      </c>
      <c r="O64" s="92"/>
    </row>
    <row r="65" spans="1:15">
      <c r="A65" s="87"/>
      <c r="B65" s="93" t="s">
        <v>463</v>
      </c>
      <c r="C65" s="94">
        <v>15027965</v>
      </c>
      <c r="D65" s="94">
        <v>0</v>
      </c>
      <c r="E65" s="94">
        <v>4968696</v>
      </c>
      <c r="F65" s="94">
        <v>3575245</v>
      </c>
      <c r="G65" s="94">
        <v>8543941</v>
      </c>
      <c r="H65" s="94">
        <v>0</v>
      </c>
      <c r="I65" s="94">
        <v>0</v>
      </c>
      <c r="J65" s="94">
        <v>3273000</v>
      </c>
      <c r="K65" s="94">
        <v>3273000</v>
      </c>
      <c r="L65" s="105">
        <v>0.38307848801858535</v>
      </c>
      <c r="O65" s="92"/>
    </row>
    <row r="66" spans="1:15">
      <c r="A66" s="87"/>
      <c r="B66" s="93" t="s">
        <v>464</v>
      </c>
      <c r="C66" s="94">
        <v>56000000</v>
      </c>
      <c r="D66" s="94">
        <v>0</v>
      </c>
      <c r="E66" s="94">
        <v>215000</v>
      </c>
      <c r="F66" s="94">
        <v>70325395</v>
      </c>
      <c r="G66" s="94">
        <v>70540395</v>
      </c>
      <c r="H66" s="94">
        <v>0</v>
      </c>
      <c r="I66" s="94">
        <v>0</v>
      </c>
      <c r="J66" s="94">
        <v>68512118</v>
      </c>
      <c r="K66" s="94">
        <v>68512118</v>
      </c>
      <c r="L66" s="105">
        <v>0.97124658856815305</v>
      </c>
      <c r="O66" s="92"/>
    </row>
    <row r="67" spans="1:15">
      <c r="A67" s="87"/>
      <c r="B67" s="93" t="s">
        <v>465</v>
      </c>
      <c r="C67" s="94">
        <v>52315122.710000001</v>
      </c>
      <c r="D67" s="94">
        <v>6389258.21</v>
      </c>
      <c r="E67" s="94">
        <v>33978516</v>
      </c>
      <c r="F67" s="94">
        <v>4612177</v>
      </c>
      <c r="G67" s="94">
        <v>44979951.210000001</v>
      </c>
      <c r="H67" s="94">
        <v>4075040</v>
      </c>
      <c r="I67" s="94">
        <v>17396155</v>
      </c>
      <c r="J67" s="94">
        <v>2400804</v>
      </c>
      <c r="K67" s="94">
        <v>23871999</v>
      </c>
      <c r="L67" s="105">
        <v>0.53072532001085737</v>
      </c>
      <c r="O67" s="92"/>
    </row>
    <row r="68" spans="1:15">
      <c r="A68" s="87"/>
      <c r="B68" s="93" t="s">
        <v>466</v>
      </c>
      <c r="C68" s="94">
        <v>22838823.620000001</v>
      </c>
      <c r="D68" s="94">
        <v>9437817.6199999992</v>
      </c>
      <c r="E68" s="94">
        <v>30960316</v>
      </c>
      <c r="F68" s="94">
        <v>2489000</v>
      </c>
      <c r="G68" s="94">
        <v>42887133.619999997</v>
      </c>
      <c r="H68" s="94">
        <v>6229016</v>
      </c>
      <c r="I68" s="94">
        <v>17867033</v>
      </c>
      <c r="J68" s="94">
        <v>385282</v>
      </c>
      <c r="K68" s="94">
        <v>24481331</v>
      </c>
      <c r="L68" s="105">
        <v>0.57083159758159663</v>
      </c>
      <c r="O68" s="92"/>
    </row>
    <row r="69" spans="1:15">
      <c r="A69" s="88"/>
      <c r="B69" s="93" t="s">
        <v>467</v>
      </c>
      <c r="C69" s="94">
        <v>1813616089.43958</v>
      </c>
      <c r="D69" s="94">
        <v>241926217.36997995</v>
      </c>
      <c r="E69" s="94">
        <v>1493782368.1230001</v>
      </c>
      <c r="F69" s="94">
        <v>130686681.96716</v>
      </c>
      <c r="G69" s="94">
        <v>1866395267.46014</v>
      </c>
      <c r="H69" s="94">
        <v>122960311</v>
      </c>
      <c r="I69" s="94">
        <v>1109334144</v>
      </c>
      <c r="J69" s="94">
        <v>110838941</v>
      </c>
      <c r="K69" s="94">
        <v>1343133396</v>
      </c>
      <c r="L69" s="105">
        <v>0.71964037812193227</v>
      </c>
      <c r="O69" s="92"/>
    </row>
    <row r="70" spans="1:15" ht="14.25" customHeight="1">
      <c r="A70" s="221" t="s">
        <v>468</v>
      </c>
      <c r="B70" s="222"/>
      <c r="C70" s="101">
        <v>19193108440.689938</v>
      </c>
      <c r="D70" s="101">
        <v>7564357694.4547396</v>
      </c>
      <c r="E70" s="101">
        <v>13009423379.513981</v>
      </c>
      <c r="F70" s="101">
        <v>2793936609.8594203</v>
      </c>
      <c r="G70" s="102">
        <v>23367717683.828133</v>
      </c>
      <c r="H70" s="101">
        <v>3665525790</v>
      </c>
      <c r="I70" s="101">
        <v>9045579634</v>
      </c>
      <c r="J70" s="101">
        <v>2491128015</v>
      </c>
      <c r="K70" s="101">
        <v>15202233439</v>
      </c>
      <c r="L70" s="103">
        <v>0.65056560699211374</v>
      </c>
      <c r="O70" s="92"/>
    </row>
    <row r="71" spans="1:15" ht="17.25" customHeight="1">
      <c r="A71" s="104" t="s">
        <v>469</v>
      </c>
      <c r="B71" s="93" t="s">
        <v>470</v>
      </c>
      <c r="C71" s="94">
        <v>2227955364</v>
      </c>
      <c r="D71" s="94">
        <v>0</v>
      </c>
      <c r="E71" s="94">
        <v>0</v>
      </c>
      <c r="F71" s="94">
        <v>3045955364</v>
      </c>
      <c r="G71" s="94">
        <v>3045955364</v>
      </c>
      <c r="H71" s="94">
        <v>0</v>
      </c>
      <c r="I71" s="94">
        <v>0</v>
      </c>
      <c r="J71" s="94">
        <v>3036284383</v>
      </c>
      <c r="K71" s="94">
        <v>3036284383</v>
      </c>
      <c r="L71" s="105">
        <v>0.99682497612594689</v>
      </c>
      <c r="O71" s="92"/>
    </row>
    <row r="72" spans="1:15">
      <c r="A72" s="87"/>
      <c r="B72" s="93" t="s">
        <v>471</v>
      </c>
      <c r="C72" s="94">
        <v>3862000000</v>
      </c>
      <c r="D72" s="94">
        <v>0</v>
      </c>
      <c r="E72" s="94">
        <v>0</v>
      </c>
      <c r="F72" s="94">
        <v>3165226904</v>
      </c>
      <c r="G72" s="94">
        <v>3165226904</v>
      </c>
      <c r="H72" s="94">
        <v>0</v>
      </c>
      <c r="I72" s="94">
        <v>0</v>
      </c>
      <c r="J72" s="94">
        <v>3165226901</v>
      </c>
      <c r="K72" s="94">
        <v>3165226901</v>
      </c>
      <c r="L72" s="105">
        <v>0.99999999905220061</v>
      </c>
      <c r="O72" s="92"/>
    </row>
    <row r="73" spans="1:15">
      <c r="A73" s="87"/>
      <c r="B73" s="93" t="s">
        <v>472</v>
      </c>
      <c r="C73" s="94">
        <v>84621082</v>
      </c>
      <c r="D73" s="94">
        <v>0</v>
      </c>
      <c r="E73" s="94">
        <v>5910541</v>
      </c>
      <c r="F73" s="94">
        <v>59583637</v>
      </c>
      <c r="G73" s="94">
        <v>65494178</v>
      </c>
      <c r="H73" s="94">
        <v>0</v>
      </c>
      <c r="I73" s="94">
        <v>0</v>
      </c>
      <c r="J73" s="94">
        <v>58950755</v>
      </c>
      <c r="K73" s="94">
        <v>58950755</v>
      </c>
      <c r="L73" s="105">
        <v>0.90009153179997159</v>
      </c>
      <c r="O73" s="92"/>
    </row>
    <row r="74" spans="1:15" ht="15.75" customHeight="1">
      <c r="A74" s="99" t="s">
        <v>473</v>
      </c>
      <c r="B74" s="100"/>
      <c r="C74" s="101">
        <v>6174576446</v>
      </c>
      <c r="D74" s="101">
        <v>0</v>
      </c>
      <c r="E74" s="101">
        <v>5910541</v>
      </c>
      <c r="F74" s="101">
        <v>6270765905</v>
      </c>
      <c r="G74" s="102">
        <v>6276676446</v>
      </c>
      <c r="H74" s="101">
        <v>0</v>
      </c>
      <c r="I74" s="101">
        <v>0</v>
      </c>
      <c r="J74" s="101">
        <v>6260462039</v>
      </c>
      <c r="K74" s="94">
        <v>6260462039</v>
      </c>
      <c r="L74" s="103">
        <v>0.99741672091281153</v>
      </c>
      <c r="O74" s="92"/>
    </row>
    <row r="75" spans="1:15">
      <c r="A75" s="106" t="s">
        <v>474</v>
      </c>
      <c r="B75" s="93" t="s">
        <v>475</v>
      </c>
      <c r="C75" s="94">
        <v>882019235</v>
      </c>
      <c r="D75" s="94">
        <v>0</v>
      </c>
      <c r="E75" s="94">
        <v>689519235</v>
      </c>
      <c r="F75" s="94">
        <v>531500000</v>
      </c>
      <c r="G75" s="94">
        <v>1221019235</v>
      </c>
      <c r="H75" s="94">
        <v>0</v>
      </c>
      <c r="I75" s="94">
        <v>630829711</v>
      </c>
      <c r="J75" s="94">
        <v>530035115</v>
      </c>
      <c r="K75" s="94">
        <v>1160864826</v>
      </c>
      <c r="L75" s="105">
        <v>0.95073426586928422</v>
      </c>
      <c r="O75" s="92"/>
    </row>
    <row r="76" spans="1:15">
      <c r="A76" s="107"/>
      <c r="B76" s="93" t="s">
        <v>476</v>
      </c>
      <c r="C76" s="94">
        <v>1191051914</v>
      </c>
      <c r="D76" s="94">
        <v>80826198</v>
      </c>
      <c r="E76" s="94">
        <v>1102519958</v>
      </c>
      <c r="F76" s="94">
        <v>6756016</v>
      </c>
      <c r="G76" s="94">
        <v>1190102172</v>
      </c>
      <c r="H76" s="94">
        <v>80826198</v>
      </c>
      <c r="I76" s="94">
        <v>916160259</v>
      </c>
      <c r="J76" s="94">
        <v>6744000</v>
      </c>
      <c r="K76" s="94">
        <v>1003730457</v>
      </c>
      <c r="L76" s="105">
        <v>0.84339855906086014</v>
      </c>
      <c r="O76" s="92"/>
    </row>
    <row r="77" spans="1:15">
      <c r="A77" s="107"/>
      <c r="B77" s="93" t="s">
        <v>477</v>
      </c>
      <c r="C77" s="94">
        <v>0</v>
      </c>
      <c r="D77" s="94">
        <v>0</v>
      </c>
      <c r="E77" s="94">
        <v>0</v>
      </c>
      <c r="F77" s="94">
        <v>0</v>
      </c>
      <c r="G77" s="94">
        <v>0</v>
      </c>
      <c r="H77" s="94">
        <v>0</v>
      </c>
      <c r="I77" s="94">
        <v>0</v>
      </c>
      <c r="J77" s="94">
        <v>0</v>
      </c>
      <c r="K77" s="94">
        <v>0</v>
      </c>
      <c r="L77" s="105">
        <v>0</v>
      </c>
      <c r="O77" s="92"/>
    </row>
    <row r="78" spans="1:15">
      <c r="A78" s="99" t="s">
        <v>478</v>
      </c>
      <c r="B78" s="100"/>
      <c r="C78" s="101">
        <v>2073071149</v>
      </c>
      <c r="D78" s="101">
        <v>80826198</v>
      </c>
      <c r="E78" s="101">
        <v>1792039193</v>
      </c>
      <c r="F78" s="101">
        <v>538256016</v>
      </c>
      <c r="G78" s="102">
        <v>2411121407</v>
      </c>
      <c r="H78" s="101">
        <v>80826198</v>
      </c>
      <c r="I78" s="101">
        <v>1546989970</v>
      </c>
      <c r="J78" s="101">
        <v>536779115</v>
      </c>
      <c r="K78" s="101">
        <v>2164595283</v>
      </c>
      <c r="L78" s="103">
        <v>0.89775457872661157</v>
      </c>
      <c r="O78" s="92"/>
    </row>
    <row r="79" spans="1:15">
      <c r="A79" s="104" t="s">
        <v>479</v>
      </c>
      <c r="B79" s="108" t="s">
        <v>480</v>
      </c>
      <c r="C79" s="94">
        <v>9426560</v>
      </c>
      <c r="D79" s="94">
        <v>1600734</v>
      </c>
      <c r="E79" s="94">
        <v>7933907</v>
      </c>
      <c r="F79" s="94"/>
      <c r="G79" s="94">
        <v>9534641</v>
      </c>
      <c r="H79" s="94">
        <v>0</v>
      </c>
      <c r="I79" s="94">
        <v>4107347</v>
      </c>
      <c r="J79" s="94"/>
      <c r="K79" s="94">
        <v>4107347</v>
      </c>
      <c r="L79" s="105">
        <v>0.43078150504041002</v>
      </c>
      <c r="O79" s="92"/>
    </row>
    <row r="80" spans="1:15">
      <c r="A80" s="87"/>
      <c r="B80" s="108" t="s">
        <v>481</v>
      </c>
      <c r="C80" s="94">
        <v>600953872</v>
      </c>
      <c r="D80" s="94">
        <v>855244608.68110001</v>
      </c>
      <c r="E80" s="94">
        <v>301936771</v>
      </c>
      <c r="F80" s="94">
        <v>384528</v>
      </c>
      <c r="G80" s="94">
        <v>1157565907.6810999</v>
      </c>
      <c r="H80" s="94">
        <v>302824507</v>
      </c>
      <c r="I80" s="94">
        <v>106788659</v>
      </c>
      <c r="J80" s="94">
        <v>0</v>
      </c>
      <c r="K80" s="94">
        <v>409613166</v>
      </c>
      <c r="L80" s="105">
        <v>0.35385731670394455</v>
      </c>
      <c r="O80" s="92"/>
    </row>
    <row r="81" spans="1:15">
      <c r="A81" s="87"/>
      <c r="B81" s="108" t="s">
        <v>482</v>
      </c>
      <c r="C81" s="94">
        <v>0</v>
      </c>
      <c r="D81" s="94">
        <v>36539750</v>
      </c>
      <c r="E81" s="94">
        <v>0</v>
      </c>
      <c r="F81" s="94">
        <v>0</v>
      </c>
      <c r="G81" s="94">
        <v>36539750</v>
      </c>
      <c r="H81" s="94">
        <v>29539750</v>
      </c>
      <c r="I81" s="94">
        <v>0</v>
      </c>
      <c r="J81" s="94">
        <v>0</v>
      </c>
      <c r="K81" s="94">
        <v>29539750</v>
      </c>
      <c r="L81" s="105">
        <v>0.80842780807203118</v>
      </c>
      <c r="O81" s="92"/>
    </row>
    <row r="82" spans="1:15">
      <c r="A82" s="87"/>
      <c r="B82" s="108" t="s">
        <v>483</v>
      </c>
      <c r="C82" s="94">
        <v>30122063</v>
      </c>
      <c r="D82" s="94">
        <v>0</v>
      </c>
      <c r="E82" s="94">
        <v>32500000</v>
      </c>
      <c r="F82" s="94">
        <v>0</v>
      </c>
      <c r="G82" s="94">
        <v>32500000</v>
      </c>
      <c r="H82" s="94">
        <v>0</v>
      </c>
      <c r="I82" s="94">
        <v>32279245</v>
      </c>
      <c r="J82" s="94">
        <v>0</v>
      </c>
      <c r="K82" s="94">
        <v>32279245</v>
      </c>
      <c r="L82" s="105">
        <v>0.99320753846153842</v>
      </c>
      <c r="O82" s="92"/>
    </row>
    <row r="83" spans="1:15">
      <c r="A83" s="87"/>
      <c r="B83" s="108" t="s">
        <v>484</v>
      </c>
      <c r="C83" s="94">
        <v>223408888</v>
      </c>
      <c r="D83" s="94">
        <v>5484294</v>
      </c>
      <c r="E83" s="94">
        <v>20273620</v>
      </c>
      <c r="F83" s="94">
        <v>174211749</v>
      </c>
      <c r="G83" s="94">
        <v>199969663</v>
      </c>
      <c r="H83" s="94">
        <v>5333270</v>
      </c>
      <c r="I83" s="94">
        <v>7106616</v>
      </c>
      <c r="J83" s="94">
        <v>172202224</v>
      </c>
      <c r="K83" s="94">
        <v>184642110</v>
      </c>
      <c r="L83" s="105">
        <v>0.92335060843704075</v>
      </c>
      <c r="O83" s="92"/>
    </row>
    <row r="84" spans="1:15">
      <c r="A84" s="87"/>
      <c r="B84" s="108" t="s">
        <v>485</v>
      </c>
      <c r="C84" s="94">
        <v>253482608</v>
      </c>
      <c r="D84" s="94">
        <v>0</v>
      </c>
      <c r="E84" s="94">
        <v>3482608</v>
      </c>
      <c r="F84" s="94">
        <v>250000000</v>
      </c>
      <c r="G84" s="94">
        <v>253482608</v>
      </c>
      <c r="H84" s="94">
        <v>0</v>
      </c>
      <c r="I84" s="94">
        <v>412035</v>
      </c>
      <c r="J84" s="94">
        <v>0</v>
      </c>
      <c r="K84" s="94">
        <v>412035</v>
      </c>
      <c r="L84" s="105">
        <v>1.6254961366027922E-3</v>
      </c>
      <c r="O84" s="92"/>
    </row>
    <row r="85" spans="1:15">
      <c r="A85" s="87"/>
      <c r="B85" s="108" t="s">
        <v>486</v>
      </c>
      <c r="C85" s="94">
        <v>10882120</v>
      </c>
      <c r="D85" s="94">
        <v>0</v>
      </c>
      <c r="E85" s="94">
        <v>9111470</v>
      </c>
      <c r="F85" s="94">
        <v>0</v>
      </c>
      <c r="G85" s="94">
        <v>9111470</v>
      </c>
      <c r="H85" s="94">
        <v>0</v>
      </c>
      <c r="I85" s="94">
        <v>0</v>
      </c>
      <c r="J85" s="94">
        <v>0</v>
      </c>
      <c r="K85" s="94">
        <v>0</v>
      </c>
      <c r="L85" s="105">
        <v>0</v>
      </c>
      <c r="O85" s="92"/>
    </row>
    <row r="86" spans="1:15">
      <c r="A86" s="87"/>
      <c r="B86" s="108" t="s">
        <v>487</v>
      </c>
      <c r="C86" s="94">
        <v>5515705601</v>
      </c>
      <c r="D86" s="94">
        <v>0</v>
      </c>
      <c r="E86" s="94">
        <v>5457277454</v>
      </c>
      <c r="F86" s="94">
        <v>0</v>
      </c>
      <c r="G86" s="94">
        <v>5457277454</v>
      </c>
      <c r="H86" s="94">
        <v>0</v>
      </c>
      <c r="I86" s="94">
        <v>5275014951</v>
      </c>
      <c r="J86" s="94">
        <v>0</v>
      </c>
      <c r="K86" s="94">
        <v>5275014951</v>
      </c>
      <c r="L86" s="105">
        <v>0.96660193575710396</v>
      </c>
      <c r="O86" s="92"/>
    </row>
    <row r="87" spans="1:15">
      <c r="A87" s="87"/>
      <c r="B87" s="108" t="s">
        <v>488</v>
      </c>
      <c r="C87" s="94">
        <v>2538515</v>
      </c>
      <c r="D87" s="94">
        <v>0</v>
      </c>
      <c r="E87" s="94">
        <v>1538515</v>
      </c>
      <c r="F87" s="94">
        <v>0</v>
      </c>
      <c r="G87" s="94">
        <v>1538515</v>
      </c>
      <c r="H87" s="94">
        <v>0</v>
      </c>
      <c r="I87" s="94">
        <v>0</v>
      </c>
      <c r="J87" s="94">
        <v>0</v>
      </c>
      <c r="K87" s="94">
        <v>0</v>
      </c>
      <c r="L87" s="105">
        <v>0</v>
      </c>
      <c r="O87" s="92"/>
    </row>
    <row r="88" spans="1:15">
      <c r="A88" s="87"/>
      <c r="B88" s="108" t="s">
        <v>489</v>
      </c>
      <c r="C88" s="94">
        <v>1056690900</v>
      </c>
      <c r="D88" s="94">
        <v>1365639534.0474</v>
      </c>
      <c r="E88" s="94">
        <v>794663679</v>
      </c>
      <c r="F88" s="94">
        <v>207734452</v>
      </c>
      <c r="G88" s="94">
        <v>2368037665.0474</v>
      </c>
      <c r="H88" s="94">
        <v>1303532961</v>
      </c>
      <c r="I88" s="94">
        <v>610023445</v>
      </c>
      <c r="J88" s="94">
        <v>206673902</v>
      </c>
      <c r="K88" s="94">
        <v>2120230308</v>
      </c>
      <c r="L88" s="105">
        <v>0.89535328736317221</v>
      </c>
      <c r="O88" s="92"/>
    </row>
    <row r="89" spans="1:15">
      <c r="A89" s="87"/>
      <c r="B89" s="108" t="s">
        <v>490</v>
      </c>
      <c r="C89" s="94">
        <v>0</v>
      </c>
      <c r="D89" s="94">
        <v>0</v>
      </c>
      <c r="E89" s="94">
        <v>155000</v>
      </c>
      <c r="F89" s="94">
        <v>0</v>
      </c>
      <c r="G89" s="94">
        <v>155000</v>
      </c>
      <c r="H89" s="94">
        <v>0</v>
      </c>
      <c r="I89" s="94">
        <v>155000</v>
      </c>
      <c r="J89" s="94"/>
      <c r="K89" s="94">
        <v>155000</v>
      </c>
      <c r="L89" s="105">
        <v>1</v>
      </c>
      <c r="O89" s="92"/>
    </row>
    <row r="90" spans="1:15">
      <c r="A90" s="87"/>
      <c r="B90" s="108" t="s">
        <v>491</v>
      </c>
      <c r="C90" s="94">
        <v>517906827</v>
      </c>
      <c r="D90" s="94">
        <v>503862533</v>
      </c>
      <c r="E90" s="94">
        <v>0</v>
      </c>
      <c r="F90" s="94">
        <v>0</v>
      </c>
      <c r="G90" s="94">
        <v>503862533</v>
      </c>
      <c r="H90" s="94">
        <v>157322105</v>
      </c>
      <c r="I90" s="94">
        <v>0</v>
      </c>
      <c r="J90" s="94">
        <v>0</v>
      </c>
      <c r="K90" s="94">
        <v>157322105</v>
      </c>
      <c r="L90" s="105">
        <v>0.31223219568103905</v>
      </c>
      <c r="O90" s="92"/>
    </row>
    <row r="91" spans="1:15">
      <c r="A91" s="87"/>
      <c r="B91" s="108" t="s">
        <v>492</v>
      </c>
      <c r="C91" s="94">
        <v>240000</v>
      </c>
      <c r="D91" s="94">
        <v>1553929609</v>
      </c>
      <c r="E91" s="94">
        <v>240000</v>
      </c>
      <c r="F91" s="94">
        <v>0</v>
      </c>
      <c r="G91" s="94">
        <v>1554169609</v>
      </c>
      <c r="H91" s="94">
        <v>981244359</v>
      </c>
      <c r="I91" s="94">
        <v>0</v>
      </c>
      <c r="J91" s="94">
        <v>0</v>
      </c>
      <c r="K91" s="94">
        <v>981244359</v>
      </c>
      <c r="L91" s="105">
        <v>0.63136246733801626</v>
      </c>
      <c r="O91" s="92"/>
    </row>
    <row r="92" spans="1:15">
      <c r="A92" s="87"/>
      <c r="B92" s="108" t="s">
        <v>493</v>
      </c>
      <c r="C92" s="94">
        <v>186243922</v>
      </c>
      <c r="D92" s="94">
        <v>0</v>
      </c>
      <c r="E92" s="94">
        <v>230240867</v>
      </c>
      <c r="F92" s="94">
        <v>2000000</v>
      </c>
      <c r="G92" s="94">
        <v>232240867</v>
      </c>
      <c r="H92" s="94">
        <v>0</v>
      </c>
      <c r="I92" s="94">
        <v>79208775</v>
      </c>
      <c r="J92" s="94">
        <v>0</v>
      </c>
      <c r="K92" s="94">
        <v>79208775</v>
      </c>
      <c r="L92" s="105">
        <v>0.34106303521507264</v>
      </c>
      <c r="M92" s="92"/>
      <c r="O92" s="92"/>
    </row>
    <row r="93" spans="1:15">
      <c r="A93" s="99" t="s">
        <v>494</v>
      </c>
      <c r="B93" s="100"/>
      <c r="C93" s="101">
        <v>8407601876</v>
      </c>
      <c r="D93" s="101">
        <v>4322301062.7285004</v>
      </c>
      <c r="E93" s="101">
        <v>6859353891</v>
      </c>
      <c r="F93" s="101">
        <v>634330729</v>
      </c>
      <c r="G93" s="102">
        <v>11815985682.7285</v>
      </c>
      <c r="H93" s="101">
        <v>2779796952</v>
      </c>
      <c r="I93" s="101">
        <v>6115096073</v>
      </c>
      <c r="J93" s="101">
        <v>378876126</v>
      </c>
      <c r="K93" s="101">
        <v>9273769151</v>
      </c>
      <c r="L93" s="103">
        <v>0.78484938963285356</v>
      </c>
      <c r="O93" s="92"/>
    </row>
    <row r="94" spans="1:15" s="86" customFormat="1">
      <c r="A94" s="104" t="s">
        <v>495</v>
      </c>
      <c r="B94" s="93" t="s">
        <v>496</v>
      </c>
      <c r="C94" s="94">
        <v>6540259640</v>
      </c>
      <c r="D94" s="94">
        <v>0</v>
      </c>
      <c r="E94" s="94">
        <v>6555014536</v>
      </c>
      <c r="F94" s="94"/>
      <c r="G94" s="94">
        <v>6555014536</v>
      </c>
      <c r="H94" s="94">
        <v>0</v>
      </c>
      <c r="I94" s="94">
        <v>6518162612</v>
      </c>
      <c r="J94" s="94">
        <v>0</v>
      </c>
      <c r="K94" s="94">
        <v>6518162612</v>
      </c>
      <c r="L94" s="105">
        <v>0.99437805609772334</v>
      </c>
      <c r="M94" s="109"/>
      <c r="N94"/>
      <c r="O94" s="92"/>
    </row>
    <row r="95" spans="1:15">
      <c r="A95" s="87"/>
      <c r="B95" s="93" t="s">
        <v>497</v>
      </c>
      <c r="C95" s="94">
        <v>453819250</v>
      </c>
      <c r="D95" s="94">
        <v>0</v>
      </c>
      <c r="E95" s="94">
        <v>492271612</v>
      </c>
      <c r="F95" s="94">
        <v>3734053</v>
      </c>
      <c r="G95" s="94">
        <v>496005665</v>
      </c>
      <c r="H95" s="94">
        <v>0</v>
      </c>
      <c r="I95" s="94">
        <v>489044279</v>
      </c>
      <c r="J95" s="94">
        <v>3734053</v>
      </c>
      <c r="K95" s="94">
        <v>492778332</v>
      </c>
      <c r="L95" s="105">
        <v>0.99349335455674681</v>
      </c>
      <c r="M95" s="110"/>
      <c r="O95" s="92"/>
    </row>
    <row r="96" spans="1:15" s="86" customFormat="1">
      <c r="A96" s="87"/>
      <c r="B96" s="93" t="s">
        <v>498</v>
      </c>
      <c r="C96" s="94">
        <v>2201559357</v>
      </c>
      <c r="D96" s="94">
        <v>0</v>
      </c>
      <c r="E96" s="94">
        <v>2179559357</v>
      </c>
      <c r="F96" s="94">
        <v>0</v>
      </c>
      <c r="G96" s="94">
        <v>2179559357</v>
      </c>
      <c r="H96" s="94">
        <v>0</v>
      </c>
      <c r="I96" s="94">
        <v>2160836613</v>
      </c>
      <c r="J96" s="94">
        <v>0</v>
      </c>
      <c r="K96" s="94">
        <v>2160836613</v>
      </c>
      <c r="L96" s="105">
        <v>0.99140984899545459</v>
      </c>
      <c r="M96" s="109"/>
      <c r="N96" s="109"/>
      <c r="O96" s="92"/>
    </row>
    <row r="97" spans="1:15">
      <c r="A97" s="87"/>
      <c r="B97" s="93" t="s">
        <v>499</v>
      </c>
      <c r="C97" s="94">
        <v>15649040</v>
      </c>
      <c r="D97" s="94">
        <v>0</v>
      </c>
      <c r="E97" s="94">
        <v>15649040</v>
      </c>
      <c r="F97" s="94">
        <v>0</v>
      </c>
      <c r="G97" s="94">
        <v>15649040</v>
      </c>
      <c r="H97" s="94">
        <v>0</v>
      </c>
      <c r="I97" s="94">
        <v>15645940</v>
      </c>
      <c r="J97" s="94">
        <v>0</v>
      </c>
      <c r="K97" s="94">
        <v>15645940</v>
      </c>
      <c r="L97" s="105">
        <v>0.99980190478137954</v>
      </c>
      <c r="N97" s="110"/>
      <c r="O97" s="92"/>
    </row>
    <row r="98" spans="1:15" s="98" customFormat="1">
      <c r="A98" s="87"/>
      <c r="B98" s="93" t="s">
        <v>500</v>
      </c>
      <c r="C98" s="94">
        <v>3264000</v>
      </c>
      <c r="D98" s="94">
        <v>0</v>
      </c>
      <c r="E98" s="94">
        <v>0</v>
      </c>
      <c r="F98" s="94">
        <v>3264000</v>
      </c>
      <c r="G98" s="94">
        <v>3264000</v>
      </c>
      <c r="H98" s="94">
        <v>0</v>
      </c>
      <c r="I98" s="94">
        <v>0</v>
      </c>
      <c r="J98" s="94">
        <v>3264000</v>
      </c>
      <c r="K98" s="94">
        <v>3264000</v>
      </c>
      <c r="L98" s="105">
        <v>1</v>
      </c>
      <c r="N98" s="109"/>
      <c r="O98" s="92"/>
    </row>
    <row r="99" spans="1:15" s="98" customFormat="1">
      <c r="A99" s="87"/>
      <c r="B99" s="93" t="s">
        <v>501</v>
      </c>
      <c r="C99" s="94">
        <v>165400986</v>
      </c>
      <c r="D99" s="94">
        <v>0</v>
      </c>
      <c r="E99" s="94">
        <v>22123272</v>
      </c>
      <c r="F99" s="94">
        <v>55400986</v>
      </c>
      <c r="G99" s="94">
        <v>77524258</v>
      </c>
      <c r="H99" s="94">
        <v>0</v>
      </c>
      <c r="I99" s="94">
        <v>12123272</v>
      </c>
      <c r="J99" s="94">
        <v>55400986</v>
      </c>
      <c r="K99" s="94">
        <v>67524258</v>
      </c>
      <c r="L99" s="105">
        <v>0.87100811722699756</v>
      </c>
      <c r="N99"/>
      <c r="O99" s="92"/>
    </row>
    <row r="100" spans="1:15">
      <c r="A100" s="87"/>
      <c r="B100" s="93" t="s">
        <v>502</v>
      </c>
      <c r="C100" s="94">
        <v>191985464</v>
      </c>
      <c r="D100" s="94">
        <v>0</v>
      </c>
      <c r="E100" s="94">
        <v>225690313</v>
      </c>
      <c r="F100" s="94">
        <v>50985464</v>
      </c>
      <c r="G100" s="94">
        <v>276675777</v>
      </c>
      <c r="H100" s="94">
        <v>0</v>
      </c>
      <c r="I100" s="94">
        <v>215627932</v>
      </c>
      <c r="J100" s="94">
        <v>50985464</v>
      </c>
      <c r="K100" s="94">
        <v>266613396</v>
      </c>
      <c r="L100" s="105">
        <v>0.96363114577970443</v>
      </c>
      <c r="N100" s="98"/>
      <c r="O100" s="92"/>
    </row>
    <row r="101" spans="1:15">
      <c r="A101" s="87"/>
      <c r="B101" s="93" t="s">
        <v>503</v>
      </c>
      <c r="C101" s="94">
        <v>2598229</v>
      </c>
      <c r="D101" s="94">
        <v>0</v>
      </c>
      <c r="E101" s="94">
        <v>3815042</v>
      </c>
      <c r="F101" s="94">
        <v>0</v>
      </c>
      <c r="G101" s="94">
        <v>3815042</v>
      </c>
      <c r="H101" s="94">
        <v>0</v>
      </c>
      <c r="I101" s="94">
        <v>3693729</v>
      </c>
      <c r="J101" s="94">
        <v>0</v>
      </c>
      <c r="K101" s="94">
        <v>3693729</v>
      </c>
      <c r="L101" s="105">
        <v>0.96820139856913767</v>
      </c>
      <c r="N101" s="98"/>
      <c r="O101" s="92"/>
    </row>
    <row r="102" spans="1:15">
      <c r="A102" s="87"/>
      <c r="B102" s="93" t="s">
        <v>504</v>
      </c>
      <c r="C102" s="94">
        <v>477449914</v>
      </c>
      <c r="D102" s="94">
        <v>0</v>
      </c>
      <c r="E102" s="94">
        <v>482049914</v>
      </c>
      <c r="F102" s="94">
        <v>0</v>
      </c>
      <c r="G102" s="94">
        <v>482049914</v>
      </c>
      <c r="H102" s="94">
        <v>0</v>
      </c>
      <c r="I102" s="94">
        <v>481856875</v>
      </c>
      <c r="J102" s="94">
        <v>0</v>
      </c>
      <c r="K102" s="94">
        <v>481856875</v>
      </c>
      <c r="L102" s="105">
        <v>0.99959954561883813</v>
      </c>
      <c r="O102" s="92"/>
    </row>
    <row r="103" spans="1:15">
      <c r="A103" s="87"/>
      <c r="B103" s="93" t="s">
        <v>505</v>
      </c>
      <c r="C103" s="94">
        <v>1147082760.335</v>
      </c>
      <c r="D103" s="94">
        <v>120115986.80601999</v>
      </c>
      <c r="E103" s="94">
        <v>1067964128.73</v>
      </c>
      <c r="F103" s="94">
        <v>38239859</v>
      </c>
      <c r="G103" s="94">
        <v>1226319974.53602</v>
      </c>
      <c r="H103" s="94">
        <v>116300183</v>
      </c>
      <c r="I103" s="94">
        <v>819426997</v>
      </c>
      <c r="J103" s="94">
        <v>34985015</v>
      </c>
      <c r="K103" s="94">
        <v>970712195</v>
      </c>
      <c r="L103" s="105">
        <v>0.79156518295094258</v>
      </c>
      <c r="O103" s="92"/>
    </row>
    <row r="104" spans="1:15">
      <c r="A104" s="88"/>
      <c r="B104" s="93" t="s">
        <v>506</v>
      </c>
      <c r="C104" s="94">
        <v>340000</v>
      </c>
      <c r="D104" s="94">
        <v>0</v>
      </c>
      <c r="E104" s="94">
        <v>400555</v>
      </c>
      <c r="F104" s="94">
        <v>0</v>
      </c>
      <c r="G104" s="94">
        <v>400555</v>
      </c>
      <c r="H104" s="94">
        <v>0</v>
      </c>
      <c r="I104" s="94">
        <v>186555</v>
      </c>
      <c r="J104" s="94">
        <v>0</v>
      </c>
      <c r="K104" s="94">
        <v>186555</v>
      </c>
      <c r="L104" s="105">
        <v>0.46574128396849374</v>
      </c>
      <c r="O104" s="92"/>
    </row>
    <row r="105" spans="1:15">
      <c r="A105" s="99" t="s">
        <v>507</v>
      </c>
      <c r="B105" s="100"/>
      <c r="C105" s="101">
        <v>11199408640.334999</v>
      </c>
      <c r="D105" s="101">
        <v>120115986.80601999</v>
      </c>
      <c r="E105" s="101">
        <v>11044537769.73</v>
      </c>
      <c r="F105" s="101">
        <v>151624362</v>
      </c>
      <c r="G105" s="102">
        <v>11316278118.53602</v>
      </c>
      <c r="H105" s="101">
        <v>116300183</v>
      </c>
      <c r="I105" s="101">
        <v>10716604804</v>
      </c>
      <c r="J105" s="101">
        <v>148369518</v>
      </c>
      <c r="K105" s="101">
        <v>10981274505</v>
      </c>
      <c r="L105" s="103">
        <v>0.97039630786492548</v>
      </c>
      <c r="O105" s="92"/>
    </row>
    <row r="106" spans="1:15">
      <c r="A106" s="111" t="s">
        <v>508</v>
      </c>
      <c r="B106" s="93" t="s">
        <v>509</v>
      </c>
      <c r="C106" s="94">
        <v>139266718</v>
      </c>
      <c r="D106" s="94">
        <v>5370636.3550000004</v>
      </c>
      <c r="E106" s="94">
        <v>103727210</v>
      </c>
      <c r="F106" s="94">
        <v>23237203</v>
      </c>
      <c r="G106" s="94">
        <v>132335049.355</v>
      </c>
      <c r="H106" s="94">
        <v>1374700</v>
      </c>
      <c r="I106" s="94">
        <v>55277133</v>
      </c>
      <c r="J106" s="94">
        <v>20192200</v>
      </c>
      <c r="K106" s="94">
        <v>76844033</v>
      </c>
      <c r="L106" s="105">
        <v>0.58067785801673266</v>
      </c>
      <c r="O106" s="92"/>
    </row>
    <row r="107" spans="1:15">
      <c r="A107" s="112"/>
      <c r="B107" s="93" t="s">
        <v>510</v>
      </c>
      <c r="C107" s="94">
        <v>30838668</v>
      </c>
      <c r="D107" s="94"/>
      <c r="E107" s="94">
        <v>26896109</v>
      </c>
      <c r="F107" s="94"/>
      <c r="G107" s="94">
        <v>26896109</v>
      </c>
      <c r="H107" s="94"/>
      <c r="I107" s="94">
        <v>7111848</v>
      </c>
      <c r="J107" s="94">
        <v>0</v>
      </c>
      <c r="K107" s="94">
        <v>7111848</v>
      </c>
      <c r="L107" s="105">
        <v>0.2644192139465229</v>
      </c>
      <c r="O107" s="92"/>
    </row>
    <row r="108" spans="1:15">
      <c r="A108" s="112"/>
      <c r="B108" s="93" t="s">
        <v>511</v>
      </c>
      <c r="C108" s="94">
        <v>728952446</v>
      </c>
      <c r="D108" s="94">
        <v>49811340</v>
      </c>
      <c r="E108" s="94">
        <v>680037807</v>
      </c>
      <c r="F108" s="94">
        <v>9640085</v>
      </c>
      <c r="G108" s="94">
        <v>739489232</v>
      </c>
      <c r="H108" s="94">
        <v>21600635</v>
      </c>
      <c r="I108" s="94">
        <v>646902499</v>
      </c>
      <c r="J108" s="94">
        <v>5633472</v>
      </c>
      <c r="K108" s="94">
        <v>674136606</v>
      </c>
      <c r="L108" s="105">
        <v>0.91162464147956657</v>
      </c>
      <c r="O108" s="92"/>
    </row>
    <row r="109" spans="1:15">
      <c r="A109" s="112"/>
      <c r="B109" s="93" t="s">
        <v>512</v>
      </c>
      <c r="C109" s="94">
        <v>160886254</v>
      </c>
      <c r="D109" s="94"/>
      <c r="E109" s="94"/>
      <c r="F109" s="94">
        <v>160886254</v>
      </c>
      <c r="G109" s="94">
        <v>160886254</v>
      </c>
      <c r="H109" s="94"/>
      <c r="I109" s="94"/>
      <c r="J109" s="94">
        <v>160886254</v>
      </c>
      <c r="K109" s="94">
        <v>160886254</v>
      </c>
      <c r="L109" s="105">
        <v>1</v>
      </c>
      <c r="O109" s="92"/>
    </row>
    <row r="110" spans="1:15">
      <c r="A110" s="112"/>
      <c r="B110" s="93" t="s">
        <v>513</v>
      </c>
      <c r="C110" s="94">
        <v>35400000</v>
      </c>
      <c r="D110" s="94"/>
      <c r="E110" s="94">
        <v>5100000</v>
      </c>
      <c r="F110" s="94">
        <v>15252778</v>
      </c>
      <c r="G110" s="94">
        <v>20352778</v>
      </c>
      <c r="H110" s="94"/>
      <c r="I110" s="94">
        <v>4951437</v>
      </c>
      <c r="J110" s="94">
        <v>0</v>
      </c>
      <c r="K110" s="94">
        <v>4951437</v>
      </c>
      <c r="L110" s="105">
        <v>0.24328064699570742</v>
      </c>
      <c r="O110" s="92"/>
    </row>
    <row r="111" spans="1:15">
      <c r="A111" s="112"/>
      <c r="B111" s="93" t="s">
        <v>514</v>
      </c>
      <c r="C111" s="94">
        <v>449721007</v>
      </c>
      <c r="D111" s="94">
        <v>49803332</v>
      </c>
      <c r="E111" s="94">
        <v>263728809</v>
      </c>
      <c r="F111" s="94">
        <v>113466597</v>
      </c>
      <c r="G111" s="94">
        <v>426998738</v>
      </c>
      <c r="H111" s="94">
        <v>49364326</v>
      </c>
      <c r="I111" s="94">
        <v>141027971</v>
      </c>
      <c r="J111" s="94">
        <v>111755904</v>
      </c>
      <c r="K111" s="94">
        <v>302148201</v>
      </c>
      <c r="L111" s="105">
        <v>0.70760911944428273</v>
      </c>
      <c r="O111" s="92"/>
    </row>
    <row r="112" spans="1:15">
      <c r="A112" s="112"/>
      <c r="B112" s="93" t="s">
        <v>515</v>
      </c>
      <c r="C112" s="94">
        <v>195000000</v>
      </c>
      <c r="D112" s="94">
        <v>195000000</v>
      </c>
      <c r="E112" s="94"/>
      <c r="F112" s="94"/>
      <c r="G112" s="94">
        <v>195000000</v>
      </c>
      <c r="H112" s="94">
        <v>32625310</v>
      </c>
      <c r="I112" s="94"/>
      <c r="J112" s="94">
        <v>0</v>
      </c>
      <c r="K112" s="94">
        <v>32625310</v>
      </c>
      <c r="L112" s="105">
        <v>0.16730928205128204</v>
      </c>
      <c r="O112" s="92"/>
    </row>
    <row r="113" spans="1:15">
      <c r="A113" s="112"/>
      <c r="B113" s="93" t="s">
        <v>516</v>
      </c>
      <c r="C113" s="94">
        <v>202000000</v>
      </c>
      <c r="D113" s="94"/>
      <c r="E113" s="94">
        <v>2000000</v>
      </c>
      <c r="F113" s="94">
        <v>91369671</v>
      </c>
      <c r="G113" s="94">
        <v>93369671</v>
      </c>
      <c r="H113" s="94"/>
      <c r="I113" s="94">
        <v>0</v>
      </c>
      <c r="J113" s="94">
        <v>91369671</v>
      </c>
      <c r="K113" s="94">
        <v>91369671</v>
      </c>
      <c r="L113" s="105">
        <v>0.97857976815619285</v>
      </c>
      <c r="O113" s="92"/>
    </row>
    <row r="114" spans="1:15">
      <c r="A114" s="112"/>
      <c r="B114" s="93" t="s">
        <v>517</v>
      </c>
      <c r="C114" s="94">
        <v>200000</v>
      </c>
      <c r="D114" s="94"/>
      <c r="E114" s="94">
        <v>200000</v>
      </c>
      <c r="F114" s="94"/>
      <c r="G114" s="94">
        <v>200000</v>
      </c>
      <c r="H114" s="94"/>
      <c r="I114" s="94">
        <v>0</v>
      </c>
      <c r="J114" s="94">
        <v>0</v>
      </c>
      <c r="K114" s="94">
        <v>0</v>
      </c>
      <c r="L114" s="105">
        <v>0</v>
      </c>
      <c r="O114" s="92"/>
    </row>
    <row r="115" spans="1:15">
      <c r="A115" s="112"/>
      <c r="B115" s="93" t="s">
        <v>518</v>
      </c>
      <c r="C115" s="94">
        <v>74500000</v>
      </c>
      <c r="D115" s="94"/>
      <c r="E115" s="94">
        <v>74500000</v>
      </c>
      <c r="F115" s="94"/>
      <c r="G115" s="94">
        <v>74500000</v>
      </c>
      <c r="H115" s="94"/>
      <c r="I115" s="94">
        <v>73800992</v>
      </c>
      <c r="J115" s="94">
        <v>0</v>
      </c>
      <c r="K115" s="94">
        <v>73800992</v>
      </c>
      <c r="L115" s="105">
        <v>0.99061734228187914</v>
      </c>
      <c r="O115" s="92"/>
    </row>
    <row r="116" spans="1:15">
      <c r="A116" s="112"/>
      <c r="B116" s="93" t="s">
        <v>519</v>
      </c>
      <c r="C116" s="94">
        <v>584066634</v>
      </c>
      <c r="D116" s="94">
        <v>134946071</v>
      </c>
      <c r="E116" s="94">
        <v>571850783</v>
      </c>
      <c r="F116" s="94">
        <v>26913935</v>
      </c>
      <c r="G116" s="94">
        <v>733710789</v>
      </c>
      <c r="H116" s="94">
        <v>74722426</v>
      </c>
      <c r="I116" s="94">
        <v>547730398</v>
      </c>
      <c r="J116" s="94">
        <v>25973780</v>
      </c>
      <c r="K116" s="94">
        <v>648426604</v>
      </c>
      <c r="L116" s="105">
        <v>0.88376321259193047</v>
      </c>
      <c r="O116" s="92"/>
    </row>
    <row r="117" spans="1:15">
      <c r="A117" s="112"/>
      <c r="B117" s="93" t="s">
        <v>520</v>
      </c>
      <c r="C117" s="94">
        <v>56190200</v>
      </c>
      <c r="D117" s="94"/>
      <c r="E117" s="94">
        <v>190200</v>
      </c>
      <c r="F117" s="94">
        <v>37200000</v>
      </c>
      <c r="G117" s="94">
        <v>37390200</v>
      </c>
      <c r="H117" s="94"/>
      <c r="I117" s="94">
        <v>0</v>
      </c>
      <c r="J117" s="94">
        <v>23765637</v>
      </c>
      <c r="K117" s="94">
        <v>23765637</v>
      </c>
      <c r="L117" s="105">
        <v>0.63561139015036028</v>
      </c>
      <c r="O117" s="92"/>
    </row>
    <row r="118" spans="1:15">
      <c r="A118" s="112"/>
      <c r="B118" s="93" t="s">
        <v>521</v>
      </c>
      <c r="C118" s="94">
        <v>549905632</v>
      </c>
      <c r="D118" s="94"/>
      <c r="E118" s="94"/>
      <c r="F118" s="94">
        <v>526905632</v>
      </c>
      <c r="G118" s="94">
        <v>526905632</v>
      </c>
      <c r="H118" s="94"/>
      <c r="I118" s="94"/>
      <c r="J118" s="94">
        <v>526682980</v>
      </c>
      <c r="K118" s="94">
        <v>526682980</v>
      </c>
      <c r="L118" s="105">
        <v>0.99957743476919225</v>
      </c>
      <c r="O118" s="92"/>
    </row>
    <row r="119" spans="1:15">
      <c r="A119" s="112"/>
      <c r="B119" s="93" t="s">
        <v>522</v>
      </c>
      <c r="C119" s="94">
        <v>17018950</v>
      </c>
      <c r="D119" s="94">
        <v>198000</v>
      </c>
      <c r="E119" s="94">
        <v>6593258</v>
      </c>
      <c r="F119" s="94">
        <v>33306765</v>
      </c>
      <c r="G119" s="94">
        <v>40098023</v>
      </c>
      <c r="H119" s="94">
        <v>184500</v>
      </c>
      <c r="I119" s="94">
        <v>4975809</v>
      </c>
      <c r="J119" s="94">
        <v>27720689</v>
      </c>
      <c r="K119" s="94">
        <v>32880998</v>
      </c>
      <c r="L119" s="105">
        <v>0.82001544066150089</v>
      </c>
      <c r="O119" s="92"/>
    </row>
    <row r="120" spans="1:15">
      <c r="A120" s="113"/>
      <c r="B120" s="93" t="s">
        <v>523</v>
      </c>
      <c r="C120" s="94">
        <v>330133636</v>
      </c>
      <c r="D120" s="94">
        <v>303910</v>
      </c>
      <c r="E120" s="94">
        <v>22613454</v>
      </c>
      <c r="F120" s="94">
        <v>277114757</v>
      </c>
      <c r="G120" s="94">
        <v>300032121</v>
      </c>
      <c r="H120" s="94">
        <v>303910</v>
      </c>
      <c r="I120" s="94">
        <v>11197899</v>
      </c>
      <c r="J120" s="94">
        <v>156040065</v>
      </c>
      <c r="K120" s="94">
        <v>167541874</v>
      </c>
      <c r="L120" s="105">
        <v>0.55841312404014232</v>
      </c>
      <c r="O120" s="92"/>
    </row>
    <row r="121" spans="1:15">
      <c r="A121" s="112"/>
      <c r="B121" s="93" t="s">
        <v>524</v>
      </c>
      <c r="C121" s="94">
        <v>260771633.38440001</v>
      </c>
      <c r="D121" s="94">
        <v>168423717.9844</v>
      </c>
      <c r="E121" s="94">
        <v>78795870.234059989</v>
      </c>
      <c r="F121" s="94">
        <v>23792641</v>
      </c>
      <c r="G121" s="94">
        <v>271012229.21845996</v>
      </c>
      <c r="H121" s="94">
        <v>13331110</v>
      </c>
      <c r="I121" s="94">
        <v>30930175</v>
      </c>
      <c r="J121" s="94">
        <v>5732630</v>
      </c>
      <c r="K121" s="94">
        <v>49993915</v>
      </c>
      <c r="L121" s="105">
        <v>0.18447106665323379</v>
      </c>
      <c r="O121" s="92"/>
    </row>
    <row r="122" spans="1:15">
      <c r="A122" s="112"/>
      <c r="B122" s="93" t="s">
        <v>525</v>
      </c>
      <c r="C122" s="94">
        <v>1289730736</v>
      </c>
      <c r="D122" s="94"/>
      <c r="E122" s="94">
        <v>825532</v>
      </c>
      <c r="F122" s="94">
        <v>116036680</v>
      </c>
      <c r="G122" s="94">
        <v>116862212</v>
      </c>
      <c r="H122" s="94"/>
      <c r="I122" s="94">
        <v>0</v>
      </c>
      <c r="J122" s="94">
        <v>0</v>
      </c>
      <c r="K122" s="94">
        <v>0</v>
      </c>
      <c r="L122" s="105">
        <v>0</v>
      </c>
      <c r="O122" s="92"/>
    </row>
    <row r="123" spans="1:15">
      <c r="A123" s="99" t="s">
        <v>526</v>
      </c>
      <c r="B123" s="100"/>
      <c r="C123" s="114">
        <v>5104582514.3843994</v>
      </c>
      <c r="D123" s="114">
        <v>603857007.33940005</v>
      </c>
      <c r="E123" s="114">
        <v>1837059032.23406</v>
      </c>
      <c r="F123" s="114">
        <v>1455122998</v>
      </c>
      <c r="G123" s="115">
        <v>3896039037.5734601</v>
      </c>
      <c r="H123" s="114">
        <v>193506917</v>
      </c>
      <c r="I123" s="114">
        <v>1523906161</v>
      </c>
      <c r="J123" s="114">
        <v>1155753282</v>
      </c>
      <c r="K123" s="114">
        <v>2873166360</v>
      </c>
      <c r="L123" s="116">
        <v>0.73745830888529085</v>
      </c>
      <c r="O123" s="92"/>
    </row>
    <row r="124" spans="1:15">
      <c r="A124" s="22" t="s">
        <v>527</v>
      </c>
      <c r="B124" s="22"/>
      <c r="C124" s="22">
        <v>81329528067.877808</v>
      </c>
      <c r="D124" s="22">
        <v>13029152168.261679</v>
      </c>
      <c r="E124" s="22">
        <v>58345401960.909943</v>
      </c>
      <c r="F124" s="22">
        <v>17470737806.171219</v>
      </c>
      <c r="G124" s="22">
        <v>88845291935.342834</v>
      </c>
      <c r="H124" s="22">
        <v>6977820013</v>
      </c>
      <c r="I124" s="22">
        <v>49331054383</v>
      </c>
      <c r="J124" s="22">
        <v>15823838565.57616</v>
      </c>
      <c r="K124" s="22">
        <v>72132712961.576157</v>
      </c>
      <c r="L124" s="23">
        <v>0.81189122563827854</v>
      </c>
      <c r="O124" s="92"/>
    </row>
    <row r="125" spans="1:15">
      <c r="A125" s="104" t="s">
        <v>528</v>
      </c>
      <c r="B125" s="93" t="s">
        <v>529</v>
      </c>
      <c r="C125" s="94">
        <v>65120000</v>
      </c>
      <c r="D125" s="94">
        <v>51620000</v>
      </c>
      <c r="E125" s="94">
        <v>13500000</v>
      </c>
      <c r="F125" s="94"/>
      <c r="G125" s="94">
        <v>65120000</v>
      </c>
      <c r="H125" s="94">
        <v>51000000</v>
      </c>
      <c r="I125" s="94">
        <v>12125158</v>
      </c>
      <c r="J125" s="94">
        <v>0</v>
      </c>
      <c r="K125" s="94">
        <v>63125158</v>
      </c>
      <c r="L125" s="105">
        <v>0.96936667690417688</v>
      </c>
      <c r="O125" s="92"/>
    </row>
    <row r="126" spans="1:15">
      <c r="A126" s="87"/>
      <c r="B126" s="93" t="s">
        <v>530</v>
      </c>
      <c r="C126" s="94">
        <v>495304019</v>
      </c>
      <c r="D126" s="94">
        <v>462520896</v>
      </c>
      <c r="E126" s="94">
        <v>121365535</v>
      </c>
      <c r="F126" s="94">
        <v>3380604</v>
      </c>
      <c r="G126" s="94">
        <v>587267035</v>
      </c>
      <c r="H126" s="94">
        <v>318330422</v>
      </c>
      <c r="I126" s="94">
        <v>106504584</v>
      </c>
      <c r="J126" s="94">
        <v>2366423</v>
      </c>
      <c r="K126" s="94">
        <v>427201429</v>
      </c>
      <c r="L126" s="105">
        <v>0.72743982471279012</v>
      </c>
      <c r="O126" s="92"/>
    </row>
    <row r="127" spans="1:15">
      <c r="A127" s="87"/>
      <c r="B127" s="93" t="s">
        <v>531</v>
      </c>
      <c r="C127" s="94">
        <v>90285871</v>
      </c>
      <c r="D127" s="94">
        <v>30967086</v>
      </c>
      <c r="E127" s="94">
        <v>143123785</v>
      </c>
      <c r="F127" s="94"/>
      <c r="G127" s="94">
        <v>174090871</v>
      </c>
      <c r="H127" s="94">
        <v>30967086</v>
      </c>
      <c r="I127" s="94">
        <v>103773553</v>
      </c>
      <c r="J127" s="94">
        <v>0</v>
      </c>
      <c r="K127" s="94">
        <v>134740639</v>
      </c>
      <c r="L127" s="105">
        <v>0.77396728631451328</v>
      </c>
      <c r="O127" s="92"/>
    </row>
    <row r="128" spans="1:15">
      <c r="A128" s="87"/>
      <c r="B128" s="93" t="s">
        <v>532</v>
      </c>
      <c r="C128" s="94">
        <v>123512163</v>
      </c>
      <c r="D128" s="94">
        <v>20080050</v>
      </c>
      <c r="E128" s="94">
        <v>4696138</v>
      </c>
      <c r="F128" s="94"/>
      <c r="G128" s="94">
        <v>24776188</v>
      </c>
      <c r="H128" s="94">
        <v>15830415</v>
      </c>
      <c r="I128" s="94">
        <v>268138</v>
      </c>
      <c r="J128" s="94">
        <v>0</v>
      </c>
      <c r="K128" s="94">
        <v>16098553</v>
      </c>
      <c r="L128" s="105">
        <v>0.64975907512487396</v>
      </c>
      <c r="O128" s="92"/>
    </row>
    <row r="129" spans="1:15">
      <c r="A129" s="87"/>
      <c r="B129" s="93" t="s">
        <v>533</v>
      </c>
      <c r="C129" s="94">
        <v>13505725673.37674</v>
      </c>
      <c r="D129" s="94">
        <v>10123334753.23204</v>
      </c>
      <c r="E129" s="94">
        <v>5605078862.1999998</v>
      </c>
      <c r="F129" s="94">
        <v>69837970</v>
      </c>
      <c r="G129" s="94">
        <v>15798251585.432041</v>
      </c>
      <c r="H129" s="94">
        <v>5228837777</v>
      </c>
      <c r="I129" s="94">
        <v>5435488728</v>
      </c>
      <c r="J129" s="94">
        <v>38720682</v>
      </c>
      <c r="K129" s="94">
        <v>10703047187</v>
      </c>
      <c r="L129" s="105">
        <v>0.67748301950511691</v>
      </c>
      <c r="O129" s="92"/>
    </row>
    <row r="130" spans="1:15">
      <c r="A130" s="87"/>
      <c r="B130" s="93" t="s">
        <v>534</v>
      </c>
      <c r="C130" s="94">
        <v>76396094</v>
      </c>
      <c r="D130" s="94">
        <v>14500000</v>
      </c>
      <c r="E130" s="94">
        <v>98073366</v>
      </c>
      <c r="F130" s="94">
        <v>2300000</v>
      </c>
      <c r="G130" s="94">
        <v>114873366</v>
      </c>
      <c r="H130" s="94">
        <v>7989999</v>
      </c>
      <c r="I130" s="94">
        <v>50017424</v>
      </c>
      <c r="J130" s="94">
        <v>0</v>
      </c>
      <c r="K130" s="94">
        <v>58007423</v>
      </c>
      <c r="L130" s="105">
        <v>0.50496842758137683</v>
      </c>
      <c r="O130" s="92"/>
    </row>
    <row r="131" spans="1:15">
      <c r="A131" s="87"/>
      <c r="B131" s="93" t="s">
        <v>535</v>
      </c>
      <c r="C131" s="94">
        <v>7000000</v>
      </c>
      <c r="D131" s="94">
        <v>4500355.71</v>
      </c>
      <c r="E131" s="94">
        <v>41845974</v>
      </c>
      <c r="F131" s="94">
        <v>0</v>
      </c>
      <c r="G131" s="94">
        <v>46346329.710000001</v>
      </c>
      <c r="H131" s="94">
        <v>3565217</v>
      </c>
      <c r="I131" s="94">
        <v>34600000</v>
      </c>
      <c r="J131" s="94">
        <v>0</v>
      </c>
      <c r="K131" s="94">
        <v>38165217</v>
      </c>
      <c r="L131" s="105">
        <v>0.82347873583105358</v>
      </c>
      <c r="O131" s="92"/>
    </row>
    <row r="132" spans="1:15">
      <c r="A132" s="87"/>
      <c r="B132" s="93" t="s">
        <v>536</v>
      </c>
      <c r="C132" s="94">
        <v>30000000</v>
      </c>
      <c r="D132" s="94">
        <v>69415821</v>
      </c>
      <c r="E132" s="94">
        <v>322391</v>
      </c>
      <c r="F132" s="94">
        <v>0</v>
      </c>
      <c r="G132" s="94">
        <v>69738212</v>
      </c>
      <c r="H132" s="94">
        <v>14460820</v>
      </c>
      <c r="I132" s="94">
        <v>322391</v>
      </c>
      <c r="J132" s="94">
        <v>0</v>
      </c>
      <c r="K132" s="94">
        <v>14783211</v>
      </c>
      <c r="L132" s="105">
        <v>0.21198150305316116</v>
      </c>
      <c r="O132" s="92"/>
    </row>
    <row r="133" spans="1:15">
      <c r="A133" s="87"/>
      <c r="B133" s="93" t="s">
        <v>537</v>
      </c>
      <c r="C133" s="94">
        <v>0</v>
      </c>
      <c r="D133" s="94">
        <v>0</v>
      </c>
      <c r="E133" s="94">
        <v>3891000</v>
      </c>
      <c r="F133" s="94">
        <v>0</v>
      </c>
      <c r="G133" s="94">
        <v>3891000</v>
      </c>
      <c r="H133" s="94">
        <v>0</v>
      </c>
      <c r="I133" s="94">
        <v>2151000</v>
      </c>
      <c r="J133" s="94">
        <v>0</v>
      </c>
      <c r="K133" s="94">
        <v>2151000</v>
      </c>
      <c r="L133" s="105">
        <v>0.5528141865844256</v>
      </c>
      <c r="O133" s="92"/>
    </row>
    <row r="134" spans="1:15">
      <c r="A134" s="87"/>
      <c r="B134" s="93" t="s">
        <v>538</v>
      </c>
      <c r="C134" s="94">
        <v>0</v>
      </c>
      <c r="D134" s="94">
        <v>100000</v>
      </c>
      <c r="E134" s="94"/>
      <c r="F134" s="94">
        <v>0</v>
      </c>
      <c r="G134" s="94">
        <v>100000</v>
      </c>
      <c r="H134" s="94">
        <v>0</v>
      </c>
      <c r="I134" s="94">
        <v>0</v>
      </c>
      <c r="J134" s="94">
        <v>0</v>
      </c>
      <c r="K134" s="94">
        <v>0</v>
      </c>
      <c r="L134" s="105">
        <v>0</v>
      </c>
      <c r="O134" s="92"/>
    </row>
    <row r="135" spans="1:15">
      <c r="A135" s="87"/>
      <c r="B135" s="93" t="s">
        <v>539</v>
      </c>
      <c r="C135" s="94">
        <v>0</v>
      </c>
      <c r="D135" s="94">
        <v>630000</v>
      </c>
      <c r="E135" s="94">
        <v>3924380</v>
      </c>
      <c r="F135" s="94">
        <v>0</v>
      </c>
      <c r="G135" s="94">
        <v>4554380</v>
      </c>
      <c r="H135" s="94">
        <v>630000</v>
      </c>
      <c r="I135" s="94">
        <v>3924380</v>
      </c>
      <c r="J135" s="94">
        <v>0</v>
      </c>
      <c r="K135" s="94">
        <v>4554380</v>
      </c>
      <c r="L135" s="105">
        <v>1</v>
      </c>
      <c r="O135" s="92"/>
    </row>
    <row r="136" spans="1:15">
      <c r="A136" s="87"/>
      <c r="B136" s="93" t="s">
        <v>540</v>
      </c>
      <c r="C136" s="94">
        <v>0</v>
      </c>
      <c r="D136" s="94">
        <v>5369350</v>
      </c>
      <c r="E136" s="94">
        <v>4000000</v>
      </c>
      <c r="F136" s="94">
        <v>0</v>
      </c>
      <c r="G136" s="94">
        <v>9369350</v>
      </c>
      <c r="H136" s="94">
        <v>4669000</v>
      </c>
      <c r="I136" s="94">
        <v>4000000</v>
      </c>
      <c r="J136" s="94">
        <v>0</v>
      </c>
      <c r="K136" s="94">
        <v>8669000</v>
      </c>
      <c r="L136" s="105">
        <v>0.92525095123994727</v>
      </c>
      <c r="O136" s="92"/>
    </row>
    <row r="137" spans="1:15">
      <c r="A137" s="87"/>
      <c r="B137" s="93" t="s">
        <v>541</v>
      </c>
      <c r="C137" s="94">
        <v>0</v>
      </c>
      <c r="D137" s="94"/>
      <c r="E137" s="94">
        <v>216000000</v>
      </c>
      <c r="F137" s="94">
        <v>0</v>
      </c>
      <c r="G137" s="94">
        <v>216000000</v>
      </c>
      <c r="H137" s="94">
        <v>0</v>
      </c>
      <c r="I137" s="94">
        <v>214093428</v>
      </c>
      <c r="J137" s="94">
        <v>0</v>
      </c>
      <c r="K137" s="94">
        <v>214093428</v>
      </c>
      <c r="L137" s="105">
        <v>0</v>
      </c>
      <c r="O137" s="92"/>
    </row>
    <row r="138" spans="1:15">
      <c r="A138" s="87"/>
      <c r="B138" s="93" t="s">
        <v>542</v>
      </c>
      <c r="C138" s="94">
        <v>60000</v>
      </c>
      <c r="D138" s="94">
        <v>188695</v>
      </c>
      <c r="E138" s="94">
        <v>60000</v>
      </c>
      <c r="F138" s="94">
        <v>0</v>
      </c>
      <c r="G138" s="94">
        <v>248695</v>
      </c>
      <c r="H138" s="94">
        <v>188695</v>
      </c>
      <c r="I138" s="94">
        <v>0</v>
      </c>
      <c r="J138" s="94">
        <v>0</v>
      </c>
      <c r="K138" s="94">
        <v>188695</v>
      </c>
      <c r="L138" s="105">
        <v>0.75874062606807535</v>
      </c>
      <c r="O138" s="92"/>
    </row>
    <row r="139" spans="1:15">
      <c r="A139" s="87"/>
      <c r="B139" s="93" t="s">
        <v>543</v>
      </c>
      <c r="C139" s="94">
        <v>6620616</v>
      </c>
      <c r="D139" s="94">
        <v>8979003</v>
      </c>
      <c r="E139" s="94">
        <v>5090335</v>
      </c>
      <c r="F139" s="94">
        <v>900000</v>
      </c>
      <c r="G139" s="94">
        <v>14969338</v>
      </c>
      <c r="H139" s="94">
        <v>7668434</v>
      </c>
      <c r="I139" s="94">
        <v>2271302</v>
      </c>
      <c r="J139" s="94">
        <v>0</v>
      </c>
      <c r="K139" s="94">
        <v>9939736</v>
      </c>
      <c r="L139" s="105">
        <v>0.66400638425025871</v>
      </c>
      <c r="O139" s="92"/>
    </row>
    <row r="140" spans="1:15">
      <c r="A140" s="87"/>
      <c r="B140" s="93" t="s">
        <v>544</v>
      </c>
      <c r="C140" s="94">
        <v>802198003.80930007</v>
      </c>
      <c r="D140" s="94">
        <v>725986691.8611201</v>
      </c>
      <c r="E140" s="94">
        <v>700605156.30499995</v>
      </c>
      <c r="F140" s="94">
        <v>99333153.565819994</v>
      </c>
      <c r="G140" s="94">
        <v>1525925001.73194</v>
      </c>
      <c r="H140" s="94">
        <v>288422213</v>
      </c>
      <c r="I140" s="94">
        <v>307909032</v>
      </c>
      <c r="J140" s="94">
        <v>85868352</v>
      </c>
      <c r="K140" s="94">
        <v>682199597</v>
      </c>
      <c r="L140" s="105">
        <v>0.44707282220665934</v>
      </c>
      <c r="O140" s="92"/>
    </row>
    <row r="141" spans="1:15">
      <c r="A141" s="87"/>
      <c r="B141" s="93" t="s">
        <v>545</v>
      </c>
      <c r="C141" s="94">
        <v>1116924769.7240601</v>
      </c>
      <c r="D141" s="94">
        <v>792869056.90999997</v>
      </c>
      <c r="E141" s="94">
        <v>342976768.54901999</v>
      </c>
      <c r="F141" s="94">
        <v>4885337</v>
      </c>
      <c r="G141" s="94">
        <v>1140731162.4590199</v>
      </c>
      <c r="H141" s="94">
        <v>152224806</v>
      </c>
      <c r="I141" s="94">
        <v>153169970</v>
      </c>
      <c r="J141" s="94">
        <v>2752215</v>
      </c>
      <c r="K141" s="94">
        <v>308146991</v>
      </c>
      <c r="L141" s="105">
        <v>0.27013112391507055</v>
      </c>
      <c r="O141" s="92"/>
    </row>
    <row r="142" spans="1:15">
      <c r="A142" s="87"/>
      <c r="B142" s="93" t="s">
        <v>546</v>
      </c>
      <c r="C142" s="94">
        <v>500000</v>
      </c>
      <c r="D142" s="94">
        <v>9777593</v>
      </c>
      <c r="E142" s="94"/>
      <c r="F142" s="94"/>
      <c r="G142" s="94">
        <v>9777593</v>
      </c>
      <c r="H142" s="94">
        <v>9684023</v>
      </c>
      <c r="I142" s="94">
        <v>0</v>
      </c>
      <c r="J142" s="94">
        <v>0</v>
      </c>
      <c r="K142" s="94">
        <v>9684023</v>
      </c>
      <c r="L142" s="105">
        <v>0.99043016006086571</v>
      </c>
      <c r="O142" s="92"/>
    </row>
    <row r="143" spans="1:15">
      <c r="A143" s="87"/>
      <c r="B143" s="93" t="s">
        <v>547</v>
      </c>
      <c r="C143" s="94">
        <v>170923931</v>
      </c>
      <c r="D143" s="94">
        <v>13771073</v>
      </c>
      <c r="E143" s="94">
        <v>19256364</v>
      </c>
      <c r="F143" s="94">
        <v>390752144</v>
      </c>
      <c r="G143" s="94">
        <v>423779581</v>
      </c>
      <c r="H143" s="94">
        <v>13355605</v>
      </c>
      <c r="I143" s="94">
        <v>16099924</v>
      </c>
      <c r="J143" s="94">
        <v>389573613</v>
      </c>
      <c r="K143" s="94">
        <v>419029142</v>
      </c>
      <c r="L143" s="105">
        <v>0.98879030700632087</v>
      </c>
      <c r="O143" s="92"/>
    </row>
    <row r="144" spans="1:15">
      <c r="A144" s="87"/>
      <c r="B144" s="93" t="s">
        <v>548</v>
      </c>
      <c r="C144" s="94">
        <v>0</v>
      </c>
      <c r="D144" s="94">
        <v>0</v>
      </c>
      <c r="E144" s="94">
        <v>200000</v>
      </c>
      <c r="F144" s="94">
        <v>0</v>
      </c>
      <c r="G144" s="94">
        <v>200000</v>
      </c>
      <c r="H144" s="94">
        <v>0</v>
      </c>
      <c r="I144" s="94">
        <v>108944</v>
      </c>
      <c r="J144" s="94">
        <v>0</v>
      </c>
      <c r="K144" s="94">
        <v>108944</v>
      </c>
      <c r="L144" s="105">
        <v>0.54471999999999998</v>
      </c>
      <c r="O144" s="92"/>
    </row>
    <row r="145" spans="1:15">
      <c r="A145" s="87"/>
      <c r="B145" s="93" t="s">
        <v>549</v>
      </c>
      <c r="C145" s="94">
        <v>39756274</v>
      </c>
      <c r="D145" s="94">
        <v>0</v>
      </c>
      <c r="E145" s="94"/>
      <c r="F145" s="94">
        <v>4756274</v>
      </c>
      <c r="G145" s="94">
        <v>4756274</v>
      </c>
      <c r="H145" s="94">
        <v>0</v>
      </c>
      <c r="I145" s="94">
        <v>0</v>
      </c>
      <c r="J145" s="94">
        <v>0</v>
      </c>
      <c r="K145" s="94">
        <v>0</v>
      </c>
      <c r="L145" s="105">
        <v>0</v>
      </c>
      <c r="O145" s="92"/>
    </row>
    <row r="146" spans="1:15">
      <c r="A146" s="87"/>
      <c r="B146" s="93" t="s">
        <v>550</v>
      </c>
      <c r="C146" s="94">
        <v>51484310</v>
      </c>
      <c r="D146" s="94">
        <v>14937306</v>
      </c>
      <c r="E146" s="94">
        <v>44264851</v>
      </c>
      <c r="F146" s="94">
        <v>11500000</v>
      </c>
      <c r="G146" s="94">
        <v>70702157</v>
      </c>
      <c r="H146" s="94">
        <v>5437928</v>
      </c>
      <c r="I146" s="94">
        <v>36365101</v>
      </c>
      <c r="J146" s="94">
        <v>502329</v>
      </c>
      <c r="K146" s="94">
        <v>42305358</v>
      </c>
      <c r="L146" s="105">
        <v>0.59836021693086394</v>
      </c>
      <c r="O146" s="92"/>
    </row>
    <row r="147" spans="1:15">
      <c r="A147" s="117" t="s">
        <v>551</v>
      </c>
      <c r="B147" s="118"/>
      <c r="C147" s="119">
        <v>16581811724.910099</v>
      </c>
      <c r="D147" s="119">
        <v>12349547730.71316</v>
      </c>
      <c r="E147" s="119">
        <v>7368274906.0540199</v>
      </c>
      <c r="F147" s="119">
        <v>587645482.56581998</v>
      </c>
      <c r="G147" s="119">
        <v>20305468119.333</v>
      </c>
      <c r="H147" s="119">
        <v>6153262440</v>
      </c>
      <c r="I147" s="119">
        <v>6483193057</v>
      </c>
      <c r="J147" s="119">
        <v>519783614</v>
      </c>
      <c r="K147" s="119">
        <v>13156239111</v>
      </c>
      <c r="L147" s="120">
        <v>0.64791607037484833</v>
      </c>
      <c r="O147" s="92"/>
    </row>
    <row r="148" spans="1:15" s="98" customFormat="1">
      <c r="A148" s="121" t="s">
        <v>552</v>
      </c>
      <c r="B148" s="122"/>
      <c r="C148" s="102"/>
      <c r="D148" s="123"/>
      <c r="E148" s="102"/>
      <c r="F148" s="102"/>
      <c r="G148" s="124"/>
      <c r="H148" s="102"/>
      <c r="I148" s="125"/>
      <c r="J148" s="102"/>
      <c r="K148" s="126">
        <v>1042333194</v>
      </c>
      <c r="L148" s="127"/>
      <c r="M148" s="128"/>
      <c r="N148"/>
      <c r="O148" s="92"/>
    </row>
    <row r="149" spans="1:15">
      <c r="A149" s="129" t="s">
        <v>10</v>
      </c>
      <c r="B149" s="130"/>
      <c r="C149" s="131">
        <v>97911339792.787903</v>
      </c>
      <c r="D149" s="131">
        <v>25378699898.974838</v>
      </c>
      <c r="E149" s="131">
        <v>65713676866.963959</v>
      </c>
      <c r="F149" s="131">
        <v>18058383288.737038</v>
      </c>
      <c r="G149" s="131">
        <v>109150760054.67584</v>
      </c>
      <c r="H149" s="131">
        <v>13131082453</v>
      </c>
      <c r="I149" s="131">
        <v>55814247440</v>
      </c>
      <c r="J149" s="131">
        <v>16343622179.57616</v>
      </c>
      <c r="K149" s="131">
        <v>86331285266.576157</v>
      </c>
      <c r="L149" s="132">
        <v>0.79093618059398807</v>
      </c>
    </row>
    <row r="150" spans="1:15">
      <c r="D150" s="92"/>
      <c r="E150" s="92"/>
      <c r="F150" s="92"/>
    </row>
    <row r="151" spans="1:15" s="92" customFormat="1">
      <c r="C151"/>
      <c r="G151"/>
      <c r="K151"/>
      <c r="L151"/>
      <c r="M151"/>
      <c r="N151"/>
      <c r="O151"/>
    </row>
    <row r="156" spans="1:15">
      <c r="E156" t="s">
        <v>553</v>
      </c>
    </row>
  </sheetData>
  <mergeCells count="15">
    <mergeCell ref="L4:L6"/>
    <mergeCell ref="D5:D6"/>
    <mergeCell ref="E5:E6"/>
    <mergeCell ref="F5:F6"/>
    <mergeCell ref="G5:G6"/>
    <mergeCell ref="A1:B3"/>
    <mergeCell ref="A4:B5"/>
    <mergeCell ref="C4:C6"/>
    <mergeCell ref="D4:G4"/>
    <mergeCell ref="H4:K4"/>
    <mergeCell ref="H5:H6"/>
    <mergeCell ref="I5:I6"/>
    <mergeCell ref="J5:J6"/>
    <mergeCell ref="K5:K6"/>
    <mergeCell ref="A70:B70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Height="0" orientation="landscape" r:id="rId1"/>
  <rowBreaks count="2" manualBreakCount="2">
    <brk id="63" max="11" man="1"/>
    <brk id="120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topLeftCell="A4" zoomScale="88" zoomScaleNormal="88" workbookViewId="0">
      <selection activeCell="D22" sqref="D22"/>
    </sheetView>
  </sheetViews>
  <sheetFormatPr defaultRowHeight="15"/>
  <cols>
    <col min="1" max="1" width="12.140625" customWidth="1"/>
    <col min="2" max="2" width="71" customWidth="1"/>
    <col min="3" max="3" width="16.5703125" customWidth="1"/>
    <col min="4" max="4" width="20" customWidth="1"/>
    <col min="5" max="5" width="19.140625" customWidth="1"/>
    <col min="6" max="6" width="18.85546875" customWidth="1"/>
    <col min="7" max="7" width="19.85546875" customWidth="1"/>
    <col min="8" max="8" width="16.42578125" customWidth="1"/>
    <col min="9" max="9" width="15.5703125" customWidth="1"/>
    <col min="10" max="10" width="17.85546875" customWidth="1"/>
    <col min="11" max="11" width="15.42578125" customWidth="1"/>
    <col min="12" max="12" width="10.140625" customWidth="1"/>
    <col min="14" max="14" width="13.42578125" bestFit="1" customWidth="1"/>
  </cols>
  <sheetData>
    <row r="1" spans="1:15" s="86" customFormat="1" ht="0.75" customHeight="1">
      <c r="A1" s="133"/>
      <c r="B1" s="133"/>
    </row>
    <row r="2" spans="1:15" s="86" customFormat="1" ht="15.75">
      <c r="A2" s="133"/>
      <c r="B2" s="133"/>
    </row>
    <row r="3" spans="1:15" s="86" customFormat="1" ht="15.75">
      <c r="A3" s="133"/>
      <c r="B3" s="133"/>
    </row>
    <row r="4" spans="1:15" s="86" customFormat="1" ht="18" customHeight="1">
      <c r="A4" s="133"/>
      <c r="B4" s="8"/>
      <c r="C4" s="133"/>
      <c r="D4" s="133"/>
      <c r="E4" s="133"/>
      <c r="F4" s="133"/>
      <c r="G4" s="133"/>
      <c r="H4" s="133"/>
      <c r="I4" s="133"/>
      <c r="J4" s="133"/>
      <c r="K4" s="133"/>
      <c r="L4" s="133"/>
    </row>
    <row r="5" spans="1:15" s="86" customFormat="1" ht="22.5" customHeight="1" thickBot="1">
      <c r="B5" s="8"/>
    </row>
    <row r="6" spans="1:15" ht="19.5" customHeight="1" thickTop="1">
      <c r="A6" s="212" t="s">
        <v>554</v>
      </c>
      <c r="B6" s="213"/>
      <c r="C6" s="213" t="s">
        <v>397</v>
      </c>
      <c r="D6" s="213" t="s">
        <v>398</v>
      </c>
      <c r="E6" s="213"/>
      <c r="F6" s="213"/>
      <c r="G6" s="213"/>
      <c r="H6" s="213" t="s">
        <v>3</v>
      </c>
      <c r="I6" s="213"/>
      <c r="J6" s="213"/>
      <c r="K6" s="213"/>
      <c r="L6" s="218" t="s">
        <v>399</v>
      </c>
    </row>
    <row r="7" spans="1:15" ht="56.25" customHeight="1" thickBot="1">
      <c r="A7" s="226"/>
      <c r="B7" s="210"/>
      <c r="C7" s="210"/>
      <c r="D7" s="134" t="s">
        <v>400</v>
      </c>
      <c r="E7" s="134" t="s">
        <v>401</v>
      </c>
      <c r="F7" s="134" t="s">
        <v>402</v>
      </c>
      <c r="G7" s="134" t="s">
        <v>7</v>
      </c>
      <c r="H7" s="134" t="s">
        <v>400</v>
      </c>
      <c r="I7" s="134" t="s">
        <v>401</v>
      </c>
      <c r="J7" s="134" t="s">
        <v>402</v>
      </c>
      <c r="K7" s="135" t="s">
        <v>7</v>
      </c>
      <c r="L7" s="220"/>
    </row>
    <row r="8" spans="1:15" ht="15.75" thickTop="1">
      <c r="A8" s="136" t="s">
        <v>14</v>
      </c>
      <c r="B8" s="137" t="s">
        <v>555</v>
      </c>
      <c r="C8" s="141">
        <v>255837404</v>
      </c>
      <c r="D8" s="138">
        <v>4182593</v>
      </c>
      <c r="E8" s="138">
        <v>264514786</v>
      </c>
      <c r="F8" s="138">
        <v>0</v>
      </c>
      <c r="G8" s="138">
        <v>268697379</v>
      </c>
      <c r="H8" s="138">
        <v>0</v>
      </c>
      <c r="I8" s="138">
        <v>259800647</v>
      </c>
      <c r="J8" s="138">
        <v>0</v>
      </c>
      <c r="K8" s="138">
        <v>259800647</v>
      </c>
      <c r="L8" s="139">
        <v>0.96688939790514294</v>
      </c>
      <c r="N8" s="92"/>
      <c r="O8" s="92"/>
    </row>
    <row r="9" spans="1:15">
      <c r="A9" s="97" t="s">
        <v>20</v>
      </c>
      <c r="B9" s="140" t="s">
        <v>556</v>
      </c>
      <c r="C9" s="141">
        <v>1299089710</v>
      </c>
      <c r="D9" s="141">
        <v>0</v>
      </c>
      <c r="E9" s="141">
        <v>1311486982</v>
      </c>
      <c r="F9" s="141">
        <v>0</v>
      </c>
      <c r="G9" s="141">
        <v>1311486982</v>
      </c>
      <c r="H9" s="141">
        <v>0</v>
      </c>
      <c r="I9" s="141">
        <v>1083217854</v>
      </c>
      <c r="J9" s="141">
        <v>0</v>
      </c>
      <c r="K9" s="141">
        <v>1083217854</v>
      </c>
      <c r="L9" s="142">
        <v>0.82594632571045989</v>
      </c>
      <c r="N9" s="92"/>
      <c r="O9" s="92"/>
    </row>
    <row r="10" spans="1:15">
      <c r="A10" s="97" t="s">
        <v>26</v>
      </c>
      <c r="B10" s="140" t="s">
        <v>557</v>
      </c>
      <c r="C10" s="141">
        <v>68189896</v>
      </c>
      <c r="D10" s="141">
        <v>0</v>
      </c>
      <c r="E10" s="141">
        <v>68189896</v>
      </c>
      <c r="F10" s="141">
        <v>0</v>
      </c>
      <c r="G10" s="141">
        <v>68189896</v>
      </c>
      <c r="H10" s="141">
        <v>0</v>
      </c>
      <c r="I10" s="141">
        <v>55708102</v>
      </c>
      <c r="J10" s="141">
        <v>0</v>
      </c>
      <c r="K10" s="141">
        <v>55708102</v>
      </c>
      <c r="L10" s="142">
        <v>0.81695537415103259</v>
      </c>
      <c r="N10" s="92"/>
      <c r="O10" s="92"/>
    </row>
    <row r="11" spans="1:15">
      <c r="A11" s="97" t="s">
        <v>36</v>
      </c>
      <c r="B11" s="140" t="s">
        <v>558</v>
      </c>
      <c r="C11" s="141">
        <v>66663111</v>
      </c>
      <c r="D11" s="141">
        <v>0</v>
      </c>
      <c r="E11" s="141">
        <v>70263111</v>
      </c>
      <c r="F11" s="141">
        <v>0</v>
      </c>
      <c r="G11" s="141">
        <v>70263111</v>
      </c>
      <c r="H11" s="141">
        <v>0</v>
      </c>
      <c r="I11" s="141">
        <v>69472190</v>
      </c>
      <c r="J11" s="141">
        <v>0</v>
      </c>
      <c r="K11" s="141">
        <v>69472190</v>
      </c>
      <c r="L11" s="142">
        <v>0.98874343892914163</v>
      </c>
      <c r="N11" s="92"/>
      <c r="O11" s="92"/>
    </row>
    <row r="12" spans="1:15">
      <c r="A12" s="97" t="s">
        <v>72</v>
      </c>
      <c r="B12" s="140" t="s">
        <v>559</v>
      </c>
      <c r="C12" s="141">
        <v>91835408</v>
      </c>
      <c r="D12" s="141">
        <v>0</v>
      </c>
      <c r="E12" s="141">
        <v>98406379</v>
      </c>
      <c r="F12" s="141">
        <v>0</v>
      </c>
      <c r="G12" s="141">
        <v>98406379</v>
      </c>
      <c r="H12" s="141">
        <v>0</v>
      </c>
      <c r="I12" s="141">
        <v>98128129</v>
      </c>
      <c r="J12" s="141">
        <v>0</v>
      </c>
      <c r="K12" s="141">
        <v>98128129</v>
      </c>
      <c r="L12" s="142">
        <v>0.9971724394004986</v>
      </c>
      <c r="N12" s="92"/>
      <c r="O12" s="92"/>
    </row>
    <row r="13" spans="1:15">
      <c r="A13" s="97" t="s">
        <v>80</v>
      </c>
      <c r="B13" s="140" t="s">
        <v>560</v>
      </c>
      <c r="C13" s="141">
        <v>239498803</v>
      </c>
      <c r="D13" s="141">
        <v>0</v>
      </c>
      <c r="E13" s="141">
        <v>240981633</v>
      </c>
      <c r="F13" s="141">
        <v>0</v>
      </c>
      <c r="G13" s="141">
        <v>240981633</v>
      </c>
      <c r="H13" s="141">
        <v>0</v>
      </c>
      <c r="I13" s="141">
        <v>148475261</v>
      </c>
      <c r="J13" s="141">
        <v>0</v>
      </c>
      <c r="K13" s="141">
        <v>148475261</v>
      </c>
      <c r="L13" s="142">
        <v>0.61612687718818804</v>
      </c>
      <c r="N13" s="92"/>
      <c r="O13" s="92"/>
    </row>
    <row r="14" spans="1:15">
      <c r="A14" s="97" t="s">
        <v>561</v>
      </c>
      <c r="B14" s="140" t="s">
        <v>562</v>
      </c>
      <c r="C14" s="141">
        <v>871048704</v>
      </c>
      <c r="D14" s="141">
        <v>45000000</v>
      </c>
      <c r="E14" s="141">
        <v>821382451</v>
      </c>
      <c r="F14" s="141">
        <v>0</v>
      </c>
      <c r="G14" s="141">
        <v>866382451</v>
      </c>
      <c r="H14" s="141">
        <v>0</v>
      </c>
      <c r="I14" s="141">
        <v>657904892</v>
      </c>
      <c r="J14" s="141">
        <v>0</v>
      </c>
      <c r="K14" s="141">
        <v>657904892</v>
      </c>
      <c r="L14" s="142">
        <v>0.759370057923761</v>
      </c>
      <c r="N14" s="92"/>
      <c r="O14" s="92"/>
    </row>
    <row r="15" spans="1:15">
      <c r="A15" s="97" t="s">
        <v>563</v>
      </c>
      <c r="B15" s="140" t="s">
        <v>564</v>
      </c>
      <c r="C15" s="141">
        <v>430694104</v>
      </c>
      <c r="D15" s="141">
        <v>0</v>
      </c>
      <c r="E15" s="141">
        <v>421024244</v>
      </c>
      <c r="F15" s="141">
        <v>0</v>
      </c>
      <c r="G15" s="141">
        <v>421024244</v>
      </c>
      <c r="H15" s="141">
        <v>0</v>
      </c>
      <c r="I15" s="141">
        <v>414352726</v>
      </c>
      <c r="J15" s="141">
        <v>0</v>
      </c>
      <c r="K15" s="141">
        <v>414352726</v>
      </c>
      <c r="L15" s="142">
        <v>0.9841540764099086</v>
      </c>
      <c r="N15" s="92"/>
      <c r="O15" s="92"/>
    </row>
    <row r="16" spans="1:15">
      <c r="A16" s="97" t="s">
        <v>90</v>
      </c>
      <c r="B16" s="140" t="s">
        <v>565</v>
      </c>
      <c r="C16" s="141">
        <v>248460911</v>
      </c>
      <c r="D16" s="141">
        <v>0</v>
      </c>
      <c r="E16" s="141">
        <v>0</v>
      </c>
      <c r="F16" s="141">
        <v>322007751</v>
      </c>
      <c r="G16" s="141">
        <v>322007751</v>
      </c>
      <c r="H16" s="141">
        <v>0</v>
      </c>
      <c r="I16" s="141">
        <v>0</v>
      </c>
      <c r="J16" s="141">
        <v>291662295</v>
      </c>
      <c r="K16" s="141">
        <v>291662295</v>
      </c>
      <c r="L16" s="142">
        <v>0.90576172186612991</v>
      </c>
      <c r="N16" s="92"/>
      <c r="O16" s="92"/>
    </row>
    <row r="17" spans="1:15">
      <c r="A17" s="97" t="s">
        <v>566</v>
      </c>
      <c r="B17" s="140" t="s">
        <v>567</v>
      </c>
      <c r="C17" s="141">
        <v>18603772</v>
      </c>
      <c r="D17" s="141">
        <v>0</v>
      </c>
      <c r="E17" s="141">
        <v>11140180</v>
      </c>
      <c r="F17" s="141">
        <v>8331340</v>
      </c>
      <c r="G17" s="141">
        <v>19471520</v>
      </c>
      <c r="H17" s="141">
        <v>0</v>
      </c>
      <c r="I17" s="141">
        <v>8580000</v>
      </c>
      <c r="J17" s="141">
        <v>3491340</v>
      </c>
      <c r="K17" s="141">
        <v>12071340</v>
      </c>
      <c r="L17" s="142">
        <v>0.61994851968413356</v>
      </c>
      <c r="N17" s="92"/>
      <c r="O17" s="92"/>
    </row>
    <row r="18" spans="1:15">
      <c r="A18" s="97" t="s">
        <v>568</v>
      </c>
      <c r="B18" s="140" t="s">
        <v>569</v>
      </c>
      <c r="C18" s="141">
        <v>315061403</v>
      </c>
      <c r="D18" s="141">
        <v>0</v>
      </c>
      <c r="E18" s="141">
        <v>49551325</v>
      </c>
      <c r="F18" s="141">
        <v>309890064</v>
      </c>
      <c r="G18" s="141">
        <v>359441389</v>
      </c>
      <c r="H18" s="141">
        <v>0</v>
      </c>
      <c r="I18" s="141">
        <v>49313980</v>
      </c>
      <c r="J18" s="141">
        <v>282629592</v>
      </c>
      <c r="K18" s="141">
        <v>331943572</v>
      </c>
      <c r="L18" s="142">
        <v>0.92349846778496614</v>
      </c>
      <c r="N18" s="92"/>
      <c r="O18" s="92"/>
    </row>
    <row r="19" spans="1:15">
      <c r="A19" s="97" t="s">
        <v>570</v>
      </c>
      <c r="B19" s="140" t="s">
        <v>571</v>
      </c>
      <c r="C19" s="141">
        <v>692453545</v>
      </c>
      <c r="D19" s="141">
        <v>133704721</v>
      </c>
      <c r="E19" s="141">
        <v>525388868</v>
      </c>
      <c r="F19" s="141">
        <v>154204030</v>
      </c>
      <c r="G19" s="141">
        <v>813297619</v>
      </c>
      <c r="H19" s="141">
        <v>132915403</v>
      </c>
      <c r="I19" s="141">
        <v>483395695</v>
      </c>
      <c r="J19" s="141">
        <v>142196608</v>
      </c>
      <c r="K19" s="141">
        <v>758507706</v>
      </c>
      <c r="L19" s="142">
        <v>0.93263239468551795</v>
      </c>
      <c r="N19" s="92"/>
      <c r="O19" s="92"/>
    </row>
    <row r="20" spans="1:15" s="98" customFormat="1">
      <c r="A20" s="97" t="s">
        <v>104</v>
      </c>
      <c r="B20" s="140" t="s">
        <v>572</v>
      </c>
      <c r="C20" s="141">
        <v>32696286777.852955</v>
      </c>
      <c r="D20" s="141">
        <v>590763464.40512002</v>
      </c>
      <c r="E20" s="141">
        <v>19414694594.324596</v>
      </c>
      <c r="F20" s="141">
        <v>12092956508.73704</v>
      </c>
      <c r="G20" s="141">
        <v>32098414567.466759</v>
      </c>
      <c r="H20" s="141">
        <v>311255277</v>
      </c>
      <c r="I20" s="141">
        <v>18734624735.000004</v>
      </c>
      <c r="J20" s="141">
        <v>11327242140.576157</v>
      </c>
      <c r="K20" s="141">
        <v>30373122152.57616</v>
      </c>
      <c r="L20" s="142">
        <v>0.94624991800563063</v>
      </c>
      <c r="N20" s="92"/>
      <c r="O20" s="92"/>
    </row>
    <row r="21" spans="1:15">
      <c r="A21" s="93" t="s">
        <v>122</v>
      </c>
      <c r="B21" s="143" t="s">
        <v>573</v>
      </c>
      <c r="C21" s="141">
        <v>369781930.16760004</v>
      </c>
      <c r="D21" s="141">
        <v>661584486.75</v>
      </c>
      <c r="E21" s="141">
        <v>783864315.00759995</v>
      </c>
      <c r="F21" s="141">
        <v>27283087</v>
      </c>
      <c r="G21" s="141">
        <v>1472731888.7575998</v>
      </c>
      <c r="H21" s="141">
        <v>8446342</v>
      </c>
      <c r="I21" s="141">
        <v>524832801</v>
      </c>
      <c r="J21" s="141">
        <v>24993247</v>
      </c>
      <c r="K21" s="141">
        <v>558272390</v>
      </c>
      <c r="L21" s="142">
        <v>0.37907265691853792</v>
      </c>
      <c r="N21" s="92"/>
      <c r="O21" s="92"/>
    </row>
    <row r="22" spans="1:15">
      <c r="A22" s="93" t="s">
        <v>126</v>
      </c>
      <c r="B22" s="143" t="s">
        <v>574</v>
      </c>
      <c r="C22" s="141">
        <v>4173363737.8413</v>
      </c>
      <c r="D22" s="141">
        <v>273995653.84130001</v>
      </c>
      <c r="E22" s="141">
        <v>4014294209</v>
      </c>
      <c r="F22" s="141">
        <v>153042431</v>
      </c>
      <c r="G22" s="141">
        <v>4441332293.8413</v>
      </c>
      <c r="H22" s="141">
        <v>141474152</v>
      </c>
      <c r="I22" s="141">
        <v>3624142415</v>
      </c>
      <c r="J22" s="141">
        <v>135640492</v>
      </c>
      <c r="K22" s="141">
        <v>3901257059</v>
      </c>
      <c r="L22" s="142">
        <v>0.87839792226530522</v>
      </c>
      <c r="N22" s="92"/>
      <c r="O22" s="92"/>
    </row>
    <row r="23" spans="1:15">
      <c r="A23" s="93" t="s">
        <v>575</v>
      </c>
      <c r="B23" s="143" t="s">
        <v>576</v>
      </c>
      <c r="C23" s="141">
        <v>1967756231</v>
      </c>
      <c r="D23" s="141">
        <v>0</v>
      </c>
      <c r="E23" s="141">
        <v>1690479420</v>
      </c>
      <c r="F23" s="141">
        <v>127921448</v>
      </c>
      <c r="G23" s="141">
        <v>1818400868</v>
      </c>
      <c r="H23" s="141">
        <v>0</v>
      </c>
      <c r="I23" s="141">
        <v>1327505369</v>
      </c>
      <c r="J23" s="141">
        <v>114681676</v>
      </c>
      <c r="K23" s="141">
        <v>1442187045</v>
      </c>
      <c r="L23" s="142">
        <v>0.79310732324177491</v>
      </c>
      <c r="N23" s="92"/>
      <c r="O23" s="92"/>
    </row>
    <row r="24" spans="1:15">
      <c r="A24" s="93" t="s">
        <v>577</v>
      </c>
      <c r="B24" s="143" t="s">
        <v>578</v>
      </c>
      <c r="C24" s="144">
        <v>78198704</v>
      </c>
      <c r="D24" s="141">
        <v>0</v>
      </c>
      <c r="E24" s="141">
        <v>20483200</v>
      </c>
      <c r="F24" s="141">
        <v>64198704</v>
      </c>
      <c r="G24" s="141">
        <v>84681904</v>
      </c>
      <c r="H24" s="141">
        <v>0</v>
      </c>
      <c r="I24" s="141">
        <v>13108526</v>
      </c>
      <c r="J24" s="141">
        <v>39548820</v>
      </c>
      <c r="K24" s="141">
        <v>52657346</v>
      </c>
      <c r="L24" s="142">
        <v>0.62182524852062848</v>
      </c>
      <c r="N24" s="92"/>
      <c r="O24" s="92"/>
    </row>
    <row r="25" spans="1:15">
      <c r="A25" s="93" t="s">
        <v>579</v>
      </c>
      <c r="B25" s="143" t="s">
        <v>580</v>
      </c>
      <c r="C25" s="144">
        <v>2279964511</v>
      </c>
      <c r="D25" s="141">
        <v>110447645</v>
      </c>
      <c r="E25" s="141">
        <v>1987020691</v>
      </c>
      <c r="F25" s="141">
        <v>174710433</v>
      </c>
      <c r="G25" s="141">
        <v>2272178769</v>
      </c>
      <c r="H25" s="141">
        <v>33670426</v>
      </c>
      <c r="I25" s="141">
        <v>182963059</v>
      </c>
      <c r="J25" s="141">
        <v>137017706</v>
      </c>
      <c r="K25" s="141">
        <v>353651191</v>
      </c>
      <c r="L25" s="142">
        <v>0.1556440874393189</v>
      </c>
      <c r="N25" s="92"/>
      <c r="O25" s="92"/>
    </row>
    <row r="26" spans="1:15">
      <c r="A26" s="93" t="s">
        <v>581</v>
      </c>
      <c r="B26" s="143" t="s">
        <v>582</v>
      </c>
      <c r="C26" s="144">
        <v>102120248</v>
      </c>
      <c r="D26" s="141">
        <v>0</v>
      </c>
      <c r="E26" s="141">
        <v>47000000</v>
      </c>
      <c r="F26" s="141">
        <v>47620248</v>
      </c>
      <c r="G26" s="141">
        <v>94620248</v>
      </c>
      <c r="H26" s="141">
        <v>0</v>
      </c>
      <c r="I26" s="141">
        <v>40664334</v>
      </c>
      <c r="J26" s="141">
        <v>36521478</v>
      </c>
      <c r="K26" s="141">
        <v>77185812</v>
      </c>
      <c r="L26" s="142">
        <v>0.81574307435761528</v>
      </c>
      <c r="N26" s="92"/>
      <c r="O26" s="92"/>
    </row>
    <row r="27" spans="1:15">
      <c r="A27" s="93" t="s">
        <v>583</v>
      </c>
      <c r="B27" s="143" t="s">
        <v>584</v>
      </c>
      <c r="C27" s="144">
        <v>1808680500.5054801</v>
      </c>
      <c r="D27" s="141">
        <v>522212424.35272008</v>
      </c>
      <c r="E27" s="141">
        <v>1882872645</v>
      </c>
      <c r="F27" s="141">
        <v>223896563</v>
      </c>
      <c r="G27" s="141">
        <v>2628981632.3527203</v>
      </c>
      <c r="H27" s="141">
        <v>412367496</v>
      </c>
      <c r="I27" s="141">
        <v>1098065242</v>
      </c>
      <c r="J27" s="141">
        <v>184173193</v>
      </c>
      <c r="K27" s="141">
        <v>1694605931</v>
      </c>
      <c r="L27" s="142">
        <v>0.64458644752244554</v>
      </c>
      <c r="N27" s="92"/>
      <c r="O27" s="92"/>
    </row>
    <row r="28" spans="1:15">
      <c r="A28" s="93" t="s">
        <v>585</v>
      </c>
      <c r="B28" s="143" t="s">
        <v>586</v>
      </c>
      <c r="C28" s="144">
        <v>5335108051</v>
      </c>
      <c r="D28" s="141">
        <v>1463768459</v>
      </c>
      <c r="E28" s="141">
        <v>3810148476</v>
      </c>
      <c r="F28" s="141">
        <v>33458975</v>
      </c>
      <c r="G28" s="141">
        <v>5307375910</v>
      </c>
      <c r="H28" s="141">
        <v>1458331857</v>
      </c>
      <c r="I28" s="141">
        <v>3602109246</v>
      </c>
      <c r="J28" s="141">
        <v>25747542</v>
      </c>
      <c r="K28" s="141">
        <v>5086188645</v>
      </c>
      <c r="L28" s="142">
        <v>0.95832455270725303</v>
      </c>
      <c r="N28" s="92"/>
      <c r="O28" s="92"/>
    </row>
    <row r="29" spans="1:15">
      <c r="A29" s="145" t="s">
        <v>587</v>
      </c>
      <c r="B29" s="146" t="s">
        <v>588</v>
      </c>
      <c r="C29" s="144">
        <v>3054163079</v>
      </c>
      <c r="D29" s="141">
        <v>686458634</v>
      </c>
      <c r="E29" s="141">
        <v>1613988347</v>
      </c>
      <c r="F29" s="141">
        <v>1025376572</v>
      </c>
      <c r="G29" s="141">
        <v>3325823553</v>
      </c>
      <c r="H29" s="141">
        <v>612655392</v>
      </c>
      <c r="I29" s="141">
        <v>1226642140</v>
      </c>
      <c r="J29" s="141">
        <v>897401475</v>
      </c>
      <c r="K29" s="141">
        <v>2736699007</v>
      </c>
      <c r="L29" s="142">
        <v>0.82286355947278356</v>
      </c>
      <c r="N29" s="92"/>
      <c r="O29" s="92"/>
    </row>
    <row r="30" spans="1:15">
      <c r="A30" s="145" t="s">
        <v>589</v>
      </c>
      <c r="B30" s="146" t="s">
        <v>590</v>
      </c>
      <c r="C30" s="144">
        <v>269785474</v>
      </c>
      <c r="D30" s="141">
        <v>55502102</v>
      </c>
      <c r="E30" s="141">
        <v>81984759</v>
      </c>
      <c r="F30" s="141">
        <v>187800715</v>
      </c>
      <c r="G30" s="141">
        <v>325287576</v>
      </c>
      <c r="H30" s="141">
        <v>11785895</v>
      </c>
      <c r="I30" s="141">
        <v>33646324</v>
      </c>
      <c r="J30" s="141">
        <v>150678183</v>
      </c>
      <c r="K30" s="141">
        <v>196110402</v>
      </c>
      <c r="L30" s="142">
        <v>0.60288316083735094</v>
      </c>
      <c r="N30" s="92"/>
      <c r="O30" s="92"/>
    </row>
    <row r="31" spans="1:15">
      <c r="A31" s="145" t="s">
        <v>591</v>
      </c>
      <c r="B31" s="146" t="s">
        <v>592</v>
      </c>
      <c r="C31" s="144">
        <v>12399315282.734301</v>
      </c>
      <c r="D31" s="141">
        <v>404081436.73430008</v>
      </c>
      <c r="E31" s="141">
        <v>12229168355</v>
      </c>
      <c r="F31" s="141">
        <v>619679203</v>
      </c>
      <c r="G31" s="141">
        <v>13252928994.734301</v>
      </c>
      <c r="H31" s="141">
        <v>236150221</v>
      </c>
      <c r="I31" s="141">
        <v>11602880388</v>
      </c>
      <c r="J31" s="141">
        <v>591144488</v>
      </c>
      <c r="K31" s="141">
        <v>12430175097</v>
      </c>
      <c r="L31" s="142">
        <v>0.93791908957927717</v>
      </c>
      <c r="N31" s="92"/>
      <c r="O31" s="92"/>
    </row>
    <row r="32" spans="1:15">
      <c r="A32" s="145" t="s">
        <v>593</v>
      </c>
      <c r="B32" s="146" t="s">
        <v>594</v>
      </c>
      <c r="C32" s="144">
        <v>10379458067.220001</v>
      </c>
      <c r="D32" s="141">
        <v>1810934474.0000005</v>
      </c>
      <c r="E32" s="141">
        <v>8308663228.0803804</v>
      </c>
      <c r="F32" s="141">
        <v>827692577</v>
      </c>
      <c r="G32" s="141">
        <v>10947290279.080381</v>
      </c>
      <c r="H32" s="141">
        <v>579839567</v>
      </c>
      <c r="I32" s="141">
        <v>5795822808</v>
      </c>
      <c r="J32" s="141">
        <v>625448275</v>
      </c>
      <c r="K32" s="141">
        <v>7001110650</v>
      </c>
      <c r="L32" s="142">
        <v>0.63952909546746051</v>
      </c>
      <c r="N32" s="92"/>
      <c r="O32" s="92"/>
    </row>
    <row r="33" spans="1:15" s="98" customFormat="1">
      <c r="A33" s="147" t="s">
        <v>595</v>
      </c>
      <c r="B33" s="148" t="s">
        <v>596</v>
      </c>
      <c r="C33" s="144">
        <v>813840322.47661996</v>
      </c>
      <c r="D33" s="141">
        <v>350360176.47662002</v>
      </c>
      <c r="E33" s="141">
        <v>340631930</v>
      </c>
      <c r="F33" s="141">
        <v>265533752</v>
      </c>
      <c r="G33" s="141">
        <v>956525858.47661996</v>
      </c>
      <c r="H33" s="141">
        <v>114091986</v>
      </c>
      <c r="I33" s="141">
        <v>246234544</v>
      </c>
      <c r="J33" s="141">
        <v>244096747</v>
      </c>
      <c r="K33" s="141">
        <v>604423277</v>
      </c>
      <c r="L33" s="149">
        <v>0.63189434100884134</v>
      </c>
      <c r="N33" s="92"/>
      <c r="O33" s="92"/>
    </row>
    <row r="34" spans="1:15">
      <c r="A34" s="145" t="s">
        <v>597</v>
      </c>
      <c r="B34" s="146" t="s">
        <v>598</v>
      </c>
      <c r="C34" s="144">
        <v>2100673164.4935601</v>
      </c>
      <c r="D34" s="141">
        <v>261656485.49355999</v>
      </c>
      <c r="E34" s="141">
        <v>1675869114</v>
      </c>
      <c r="F34" s="141">
        <v>535649735</v>
      </c>
      <c r="G34" s="141">
        <v>2473175334.4935598</v>
      </c>
      <c r="H34" s="141">
        <v>88191828</v>
      </c>
      <c r="I34" s="141">
        <v>1263731846</v>
      </c>
      <c r="J34" s="141">
        <v>483855876</v>
      </c>
      <c r="K34" s="141">
        <v>1835779550</v>
      </c>
      <c r="L34" s="142">
        <v>0.74227634587659297</v>
      </c>
      <c r="N34" s="92"/>
      <c r="O34" s="92"/>
    </row>
    <row r="35" spans="1:15">
      <c r="A35" s="145" t="s">
        <v>599</v>
      </c>
      <c r="B35" s="146" t="s">
        <v>600</v>
      </c>
      <c r="C35" s="144">
        <v>2240307186.9413199</v>
      </c>
      <c r="D35" s="141">
        <v>867524533.94132006</v>
      </c>
      <c r="E35" s="141">
        <v>1528120962</v>
      </c>
      <c r="F35" s="141">
        <v>168023457</v>
      </c>
      <c r="G35" s="141">
        <v>2563668952.9413199</v>
      </c>
      <c r="H35" s="141">
        <v>385830763</v>
      </c>
      <c r="I35" s="141">
        <v>1304999808</v>
      </c>
      <c r="J35" s="141">
        <v>134406306</v>
      </c>
      <c r="K35" s="141">
        <v>1825236877</v>
      </c>
      <c r="L35" s="142">
        <v>0.71196278088319076</v>
      </c>
      <c r="N35" s="92"/>
      <c r="O35" s="92"/>
    </row>
    <row r="36" spans="1:15">
      <c r="A36" s="145" t="s">
        <v>601</v>
      </c>
      <c r="B36" s="148" t="s">
        <v>602</v>
      </c>
      <c r="C36" s="144">
        <v>6685466764.2349997</v>
      </c>
      <c r="D36" s="141">
        <v>7195331070.2350006</v>
      </c>
      <c r="E36" s="141">
        <v>1195501272</v>
      </c>
      <c r="F36" s="141">
        <v>372217700</v>
      </c>
      <c r="G36" s="141">
        <v>8763050042.2350006</v>
      </c>
      <c r="H36" s="141">
        <v>2260661984</v>
      </c>
      <c r="I36" s="141">
        <v>864769042</v>
      </c>
      <c r="J36" s="141">
        <v>253710733</v>
      </c>
      <c r="K36" s="141">
        <v>3379141759</v>
      </c>
      <c r="L36" s="142">
        <v>0.38561251421749909</v>
      </c>
      <c r="N36" s="92"/>
      <c r="O36" s="92"/>
    </row>
    <row r="37" spans="1:15">
      <c r="A37" s="145" t="s">
        <v>603</v>
      </c>
      <c r="B37" s="146" t="s">
        <v>604</v>
      </c>
      <c r="C37" s="144">
        <v>2313853324.4100399</v>
      </c>
      <c r="D37" s="141">
        <v>2731084073.6598802</v>
      </c>
      <c r="E37" s="141">
        <v>1070913302.5513799</v>
      </c>
      <c r="F37" s="141">
        <v>149755900</v>
      </c>
      <c r="G37" s="141">
        <v>3951753276.2112598</v>
      </c>
      <c r="H37" s="141">
        <v>941186577</v>
      </c>
      <c r="I37" s="141">
        <v>894987757</v>
      </c>
      <c r="J37" s="141">
        <v>101564755</v>
      </c>
      <c r="K37" s="141">
        <v>1937739089</v>
      </c>
      <c r="L37" s="142">
        <v>0.49034920794898557</v>
      </c>
      <c r="N37" s="92"/>
      <c r="O37" s="92"/>
    </row>
    <row r="38" spans="1:15">
      <c r="A38" s="145" t="s">
        <v>605</v>
      </c>
      <c r="B38" s="146" t="s">
        <v>606</v>
      </c>
      <c r="C38" s="144">
        <v>4182148118.9097214</v>
      </c>
      <c r="D38" s="141">
        <v>7210107465.085021</v>
      </c>
      <c r="E38" s="141">
        <v>60016646</v>
      </c>
      <c r="F38" s="141">
        <v>167132095</v>
      </c>
      <c r="G38" s="141">
        <v>7437256206.085021</v>
      </c>
      <c r="H38" s="141">
        <v>5402227287</v>
      </c>
      <c r="I38" s="141">
        <v>40248676</v>
      </c>
      <c r="J38" s="141">
        <v>115769212</v>
      </c>
      <c r="K38" s="141">
        <v>5558245175</v>
      </c>
      <c r="L38" s="142">
        <v>0.74735157980067302</v>
      </c>
      <c r="N38" s="92"/>
      <c r="O38" s="92"/>
    </row>
    <row r="39" spans="1:15">
      <c r="A39" s="145" t="s">
        <v>607</v>
      </c>
      <c r="B39" s="146" t="s">
        <v>608</v>
      </c>
      <c r="C39" s="144">
        <v>63631546</v>
      </c>
      <c r="D39" s="141">
        <v>0</v>
      </c>
      <c r="E39" s="141">
        <v>75631546</v>
      </c>
      <c r="F39" s="141">
        <v>0</v>
      </c>
      <c r="G39" s="141">
        <v>75631546</v>
      </c>
      <c r="H39" s="141">
        <v>0</v>
      </c>
      <c r="I39" s="141">
        <v>63918904</v>
      </c>
      <c r="J39" s="141">
        <v>0</v>
      </c>
      <c r="K39" s="141">
        <v>63918904</v>
      </c>
      <c r="L39" s="142">
        <v>0.84513549412304756</v>
      </c>
      <c r="N39" s="92"/>
      <c r="O39" s="92"/>
    </row>
    <row r="40" spans="1:15" s="98" customFormat="1">
      <c r="A40" s="227" t="s">
        <v>552</v>
      </c>
      <c r="B40" s="228"/>
      <c r="C40" s="150">
        <v>0</v>
      </c>
      <c r="D40" s="151">
        <v>0</v>
      </c>
      <c r="E40" s="151">
        <v>0</v>
      </c>
      <c r="F40" s="152">
        <v>0</v>
      </c>
      <c r="G40" s="151">
        <v>0</v>
      </c>
      <c r="H40" s="152">
        <v>0</v>
      </c>
      <c r="I40" s="151">
        <v>0</v>
      </c>
      <c r="J40" s="152">
        <v>0</v>
      </c>
      <c r="K40" s="153">
        <v>1042333194</v>
      </c>
      <c r="L40" s="154"/>
    </row>
    <row r="41" spans="1:15">
      <c r="A41" s="224" t="s">
        <v>395</v>
      </c>
      <c r="B41" s="225"/>
      <c r="C41" s="155">
        <v>97911339792.787903</v>
      </c>
      <c r="D41" s="155">
        <v>25378699898.974846</v>
      </c>
      <c r="E41" s="155">
        <v>65713676866.963959</v>
      </c>
      <c r="F41" s="155">
        <v>18058383288.737038</v>
      </c>
      <c r="G41" s="155">
        <v>109150760054.67584</v>
      </c>
      <c r="H41" s="155">
        <v>13131082453</v>
      </c>
      <c r="I41" s="155">
        <v>55814247440</v>
      </c>
      <c r="J41" s="155">
        <v>16343622179.576157</v>
      </c>
      <c r="K41" s="155">
        <v>86331285266.576157</v>
      </c>
      <c r="L41" s="156">
        <v>0.79093618059398807</v>
      </c>
    </row>
    <row r="43" spans="1:15">
      <c r="D43" s="92"/>
      <c r="E43" s="92"/>
      <c r="F43" s="92"/>
      <c r="H43" s="92"/>
      <c r="I43" s="92"/>
      <c r="J43" s="92"/>
    </row>
    <row r="44" spans="1:15">
      <c r="A44" s="157" t="s">
        <v>609</v>
      </c>
    </row>
    <row r="45" spans="1:15">
      <c r="C45" s="92"/>
      <c r="D45" s="92"/>
      <c r="E45" s="92"/>
      <c r="F45" s="92"/>
      <c r="G45" s="92"/>
      <c r="H45" s="92"/>
      <c r="I45" s="92"/>
      <c r="J45" s="92"/>
      <c r="K45" s="92"/>
    </row>
    <row r="56" spans="1:5">
      <c r="A56" s="157"/>
      <c r="B56" s="157"/>
      <c r="C56" s="157"/>
      <c r="D56" s="157"/>
      <c r="E56" s="157"/>
    </row>
    <row r="57" spans="1:5">
      <c r="A57" s="157"/>
      <c r="B57" s="157"/>
      <c r="C57" s="157"/>
      <c r="D57" s="157"/>
      <c r="E57" s="157"/>
    </row>
  </sheetData>
  <mergeCells count="7">
    <mergeCell ref="L6:L7"/>
    <mergeCell ref="A40:B40"/>
    <mergeCell ref="A41:B41"/>
    <mergeCell ref="A6:B7"/>
    <mergeCell ref="C6:C7"/>
    <mergeCell ref="D6:G6"/>
    <mergeCell ref="H6:K6"/>
  </mergeCells>
  <printOptions horizontalCentered="1"/>
  <pageMargins left="0.31496062992125984" right="0.31496062992125984" top="0.94488188976377963" bottom="0.74803149606299213" header="0.31496062992125984" footer="0.31496062992125984"/>
  <pageSetup paperSize="9" scale="5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showGridLines="0" zoomScaleNormal="100" workbookViewId="0">
      <selection activeCell="K17" sqref="K17"/>
    </sheetView>
  </sheetViews>
  <sheetFormatPr defaultRowHeight="15"/>
  <cols>
    <col min="1" max="1" width="33.5703125" customWidth="1"/>
    <col min="2" max="2" width="64.85546875" customWidth="1"/>
    <col min="3" max="3" width="15.42578125" customWidth="1"/>
    <col min="4" max="4" width="15.140625" customWidth="1"/>
    <col min="5" max="5" width="17.140625" customWidth="1"/>
    <col min="6" max="6" width="16.5703125" customWidth="1"/>
    <col min="7" max="7" width="17.28515625" customWidth="1"/>
    <col min="8" max="8" width="16.42578125" customWidth="1"/>
    <col min="9" max="9" width="16.140625" customWidth="1"/>
    <col min="10" max="10" width="14.85546875" customWidth="1"/>
    <col min="11" max="11" width="18.85546875" customWidth="1"/>
    <col min="12" max="12" width="10.28515625" bestFit="1" customWidth="1"/>
    <col min="15" max="15" width="15.140625" bestFit="1" customWidth="1"/>
  </cols>
  <sheetData>
    <row r="1" spans="1:15" s="86" customFormat="1" ht="22.5" customHeight="1">
      <c r="A1" s="223"/>
      <c r="B1" s="223"/>
    </row>
    <row r="2" spans="1:15" s="86" customFormat="1" ht="51.75" customHeight="1" thickBot="1">
      <c r="A2" s="223"/>
      <c r="B2" s="223"/>
    </row>
    <row r="3" spans="1:15" s="86" customFormat="1" ht="15.75" thickTop="1">
      <c r="A3" s="212" t="s">
        <v>610</v>
      </c>
      <c r="B3" s="213"/>
      <c r="C3" s="213" t="s">
        <v>397</v>
      </c>
      <c r="D3" s="213" t="s">
        <v>398</v>
      </c>
      <c r="E3" s="213"/>
      <c r="F3" s="213"/>
      <c r="G3" s="213"/>
      <c r="H3" s="213" t="s">
        <v>3</v>
      </c>
      <c r="I3" s="213"/>
      <c r="J3" s="213"/>
      <c r="K3" s="213"/>
      <c r="L3" s="218" t="s">
        <v>4</v>
      </c>
    </row>
    <row r="4" spans="1:15">
      <c r="A4" s="214"/>
      <c r="B4" s="209"/>
      <c r="C4" s="209"/>
      <c r="D4" s="209" t="s">
        <v>400</v>
      </c>
      <c r="E4" s="209" t="s">
        <v>401</v>
      </c>
      <c r="F4" s="209" t="s">
        <v>402</v>
      </c>
      <c r="G4" s="229" t="s">
        <v>7</v>
      </c>
      <c r="H4" s="209" t="s">
        <v>400</v>
      </c>
      <c r="I4" s="209" t="s">
        <v>401</v>
      </c>
      <c r="J4" s="209" t="s">
        <v>402</v>
      </c>
      <c r="K4" s="229" t="s">
        <v>7</v>
      </c>
      <c r="L4" s="219"/>
    </row>
    <row r="5" spans="1:15" ht="28.5" customHeight="1" thickBot="1">
      <c r="A5" s="226"/>
      <c r="B5" s="210"/>
      <c r="C5" s="210"/>
      <c r="D5" s="210"/>
      <c r="E5" s="210"/>
      <c r="F5" s="210"/>
      <c r="G5" s="230"/>
      <c r="H5" s="210"/>
      <c r="I5" s="210"/>
      <c r="J5" s="210"/>
      <c r="K5" s="230"/>
      <c r="L5" s="220"/>
    </row>
    <row r="6" spans="1:15" ht="15.75" thickTop="1">
      <c r="A6" s="158" t="s">
        <v>611</v>
      </c>
      <c r="B6" s="137" t="s">
        <v>612</v>
      </c>
      <c r="C6" s="159">
        <v>7564647563</v>
      </c>
      <c r="D6" s="160">
        <v>20002102</v>
      </c>
      <c r="E6" s="160">
        <v>7030253920</v>
      </c>
      <c r="F6" s="160">
        <v>550980213</v>
      </c>
      <c r="G6" s="161">
        <v>7601236235</v>
      </c>
      <c r="H6" s="160">
        <v>11048371</v>
      </c>
      <c r="I6" s="160">
        <v>6633424537</v>
      </c>
      <c r="J6" s="160">
        <v>488740900</v>
      </c>
      <c r="K6" s="161">
        <v>7133213808</v>
      </c>
      <c r="L6" s="162">
        <v>0.93842811714692087</v>
      </c>
      <c r="O6" s="92"/>
    </row>
    <row r="7" spans="1:15">
      <c r="A7" s="163"/>
      <c r="B7" s="140" t="s">
        <v>613</v>
      </c>
      <c r="C7" s="164">
        <v>5566170524</v>
      </c>
      <c r="D7" s="165">
        <v>23611666</v>
      </c>
      <c r="E7" s="165">
        <v>231214232</v>
      </c>
      <c r="F7" s="165">
        <v>3379465749</v>
      </c>
      <c r="G7" s="166">
        <v>3634291647</v>
      </c>
      <c r="H7" s="165">
        <v>19932191</v>
      </c>
      <c r="I7" s="165">
        <v>202534849</v>
      </c>
      <c r="J7" s="165">
        <v>2932654537</v>
      </c>
      <c r="K7" s="166">
        <v>3155121577</v>
      </c>
      <c r="L7" s="167">
        <v>0.86815310477475283</v>
      </c>
      <c r="O7" s="92"/>
    </row>
    <row r="8" spans="1:15">
      <c r="A8" s="163"/>
      <c r="B8" s="140" t="s">
        <v>614</v>
      </c>
      <c r="C8" s="164">
        <v>2269331956</v>
      </c>
      <c r="D8" s="165">
        <v>94447645</v>
      </c>
      <c r="E8" s="165">
        <v>1981227187</v>
      </c>
      <c r="F8" s="165">
        <v>185871382</v>
      </c>
      <c r="G8" s="166">
        <v>2261546214</v>
      </c>
      <c r="H8" s="165">
        <v>18002327</v>
      </c>
      <c r="I8" s="165">
        <v>182963059</v>
      </c>
      <c r="J8" s="165">
        <v>144930338</v>
      </c>
      <c r="K8" s="166">
        <v>345895724</v>
      </c>
      <c r="L8" s="167">
        <v>0.15294656454895686</v>
      </c>
      <c r="O8" s="92"/>
    </row>
    <row r="9" spans="1:15">
      <c r="A9" s="163"/>
      <c r="B9" s="140" t="s">
        <v>615</v>
      </c>
      <c r="C9" s="164">
        <v>0</v>
      </c>
      <c r="D9" s="165">
        <v>0</v>
      </c>
      <c r="E9" s="165">
        <v>0</v>
      </c>
      <c r="F9" s="165">
        <v>1552716</v>
      </c>
      <c r="G9" s="166">
        <v>1552716</v>
      </c>
      <c r="H9" s="165">
        <v>0</v>
      </c>
      <c r="I9" s="165"/>
      <c r="J9" s="165">
        <v>0</v>
      </c>
      <c r="K9" s="166">
        <v>0</v>
      </c>
      <c r="L9" s="167">
        <v>0</v>
      </c>
      <c r="O9" s="92"/>
    </row>
    <row r="10" spans="1:15">
      <c r="A10" s="163"/>
      <c r="B10" s="140" t="s">
        <v>616</v>
      </c>
      <c r="C10" s="164">
        <v>46442961</v>
      </c>
      <c r="D10" s="165">
        <v>0</v>
      </c>
      <c r="E10" s="165">
        <v>2283663</v>
      </c>
      <c r="F10" s="165">
        <v>43547361</v>
      </c>
      <c r="G10" s="166">
        <v>45831024</v>
      </c>
      <c r="H10" s="165">
        <v>0</v>
      </c>
      <c r="I10" s="165">
        <v>1511526</v>
      </c>
      <c r="J10" s="165">
        <v>30083987</v>
      </c>
      <c r="K10" s="166">
        <v>31595513</v>
      </c>
      <c r="L10" s="167">
        <v>0.68939138257089783</v>
      </c>
      <c r="O10" s="92"/>
    </row>
    <row r="11" spans="1:15">
      <c r="A11" s="163"/>
      <c r="B11" s="140" t="s">
        <v>617</v>
      </c>
      <c r="C11" s="164">
        <v>389987998.32459998</v>
      </c>
      <c r="D11" s="165">
        <v>0</v>
      </c>
      <c r="E11" s="165">
        <v>782662579.32459998</v>
      </c>
      <c r="F11" s="165">
        <v>0</v>
      </c>
      <c r="G11" s="166">
        <v>782662579.32459998</v>
      </c>
      <c r="H11" s="165">
        <v>0</v>
      </c>
      <c r="I11" s="165">
        <v>597401092.00000012</v>
      </c>
      <c r="J11" s="165">
        <v>0</v>
      </c>
      <c r="K11" s="166">
        <v>597401092.00000012</v>
      </c>
      <c r="L11" s="167">
        <v>0.7632932859975603</v>
      </c>
      <c r="O11" s="92"/>
    </row>
    <row r="12" spans="1:15">
      <c r="A12" s="163"/>
      <c r="B12" s="140" t="s">
        <v>618</v>
      </c>
      <c r="C12" s="164">
        <v>425195591</v>
      </c>
      <c r="D12" s="165">
        <v>5876061</v>
      </c>
      <c r="E12" s="165">
        <v>361929364</v>
      </c>
      <c r="F12" s="165">
        <v>264810771</v>
      </c>
      <c r="G12" s="166">
        <v>632616196</v>
      </c>
      <c r="H12" s="165">
        <v>4813769</v>
      </c>
      <c r="I12" s="165">
        <v>313107382</v>
      </c>
      <c r="J12" s="165">
        <v>216234950</v>
      </c>
      <c r="K12" s="166">
        <v>534156101</v>
      </c>
      <c r="L12" s="167">
        <v>0.84436045801141646</v>
      </c>
      <c r="O12" s="92"/>
    </row>
    <row r="13" spans="1:15">
      <c r="A13" s="163"/>
      <c r="B13" s="140" t="s">
        <v>619</v>
      </c>
      <c r="C13" s="164">
        <v>0</v>
      </c>
      <c r="D13" s="165">
        <v>0</v>
      </c>
      <c r="E13" s="165">
        <v>1385590</v>
      </c>
      <c r="F13" s="165">
        <v>0</v>
      </c>
      <c r="G13" s="166">
        <v>1385590</v>
      </c>
      <c r="H13" s="165">
        <v>0</v>
      </c>
      <c r="I13" s="165">
        <v>1190830</v>
      </c>
      <c r="J13" s="165">
        <v>0</v>
      </c>
      <c r="K13" s="166">
        <v>1190830</v>
      </c>
      <c r="L13" s="167">
        <v>0.85943893936878879</v>
      </c>
      <c r="O13" s="92"/>
    </row>
    <row r="14" spans="1:15">
      <c r="A14" s="163"/>
      <c r="B14" s="140" t="s">
        <v>620</v>
      </c>
      <c r="C14" s="164">
        <v>0</v>
      </c>
      <c r="D14" s="165">
        <v>24000000</v>
      </c>
      <c r="E14" s="165">
        <v>0</v>
      </c>
      <c r="F14" s="165">
        <v>0</v>
      </c>
      <c r="G14" s="166">
        <v>24000000</v>
      </c>
      <c r="H14" s="165">
        <v>737524</v>
      </c>
      <c r="I14" s="165">
        <v>0</v>
      </c>
      <c r="J14" s="165">
        <v>0</v>
      </c>
      <c r="K14" s="166">
        <v>737524</v>
      </c>
      <c r="L14" s="167">
        <v>3.0730166666666666E-2</v>
      </c>
      <c r="O14" s="92"/>
    </row>
    <row r="15" spans="1:15">
      <c r="A15" s="163"/>
      <c r="B15" s="140" t="s">
        <v>621</v>
      </c>
      <c r="C15" s="164">
        <v>139121644.35834</v>
      </c>
      <c r="D15" s="165">
        <v>60299810.358339995</v>
      </c>
      <c r="E15" s="165">
        <v>23963321</v>
      </c>
      <c r="F15" s="165">
        <v>114880071</v>
      </c>
      <c r="G15" s="166">
        <v>199143202.35834</v>
      </c>
      <c r="H15" s="165">
        <v>18262937</v>
      </c>
      <c r="I15" s="165">
        <v>22114097</v>
      </c>
      <c r="J15" s="165">
        <v>96133337</v>
      </c>
      <c r="K15" s="166">
        <v>136510371</v>
      </c>
      <c r="L15" s="167">
        <v>0.685488479563375</v>
      </c>
      <c r="O15" s="92"/>
    </row>
    <row r="16" spans="1:15">
      <c r="A16" s="163"/>
      <c r="B16" s="168" t="s">
        <v>622</v>
      </c>
      <c r="C16" s="164">
        <v>0</v>
      </c>
      <c r="D16" s="165">
        <v>661584486.75</v>
      </c>
      <c r="E16" s="165">
        <v>1410625</v>
      </c>
      <c r="F16" s="165">
        <v>0</v>
      </c>
      <c r="G16" s="166">
        <v>662995111.75</v>
      </c>
      <c r="H16" s="165">
        <v>8446342</v>
      </c>
      <c r="I16" s="165">
        <v>0</v>
      </c>
      <c r="J16" s="165">
        <v>0</v>
      </c>
      <c r="K16" s="166">
        <v>8446342</v>
      </c>
      <c r="L16" s="167">
        <v>1.2739674622495435E-2</v>
      </c>
      <c r="O16" s="92"/>
    </row>
    <row r="17" spans="1:15">
      <c r="A17" s="163"/>
      <c r="B17" s="140" t="s">
        <v>623</v>
      </c>
      <c r="C17" s="164">
        <v>1360887592</v>
      </c>
      <c r="D17" s="165">
        <v>659221087.14499998</v>
      </c>
      <c r="E17" s="165">
        <v>425860462</v>
      </c>
      <c r="F17" s="165">
        <v>405819601.73704004</v>
      </c>
      <c r="G17" s="166">
        <v>1490901150.88204</v>
      </c>
      <c r="H17" s="165">
        <v>524536237</v>
      </c>
      <c r="I17" s="165">
        <v>154256008</v>
      </c>
      <c r="J17" s="165">
        <v>347683754.57615972</v>
      </c>
      <c r="K17" s="166">
        <v>1026475999.5761597</v>
      </c>
      <c r="L17" s="167">
        <v>0.68849366637679554</v>
      </c>
      <c r="O17" s="92"/>
    </row>
    <row r="18" spans="1:15">
      <c r="A18" s="163"/>
      <c r="B18" s="140" t="s">
        <v>624</v>
      </c>
      <c r="C18" s="164">
        <v>6170765905</v>
      </c>
      <c r="D18" s="165">
        <v>0</v>
      </c>
      <c r="E18" s="165">
        <v>0</v>
      </c>
      <c r="F18" s="165">
        <v>6270765905</v>
      </c>
      <c r="G18" s="166">
        <v>6270765905</v>
      </c>
      <c r="H18" s="165">
        <v>0</v>
      </c>
      <c r="I18" s="165">
        <v>0</v>
      </c>
      <c r="J18" s="165">
        <v>6260462039</v>
      </c>
      <c r="K18" s="166">
        <v>6260462039</v>
      </c>
      <c r="L18" s="167">
        <v>0.99835684090969112</v>
      </c>
      <c r="O18" s="92"/>
    </row>
    <row r="19" spans="1:15">
      <c r="A19" s="163"/>
      <c r="B19" s="140" t="s">
        <v>625</v>
      </c>
      <c r="C19" s="164">
        <v>5829075010</v>
      </c>
      <c r="D19" s="165">
        <v>0</v>
      </c>
      <c r="E19" s="165">
        <v>5562839550</v>
      </c>
      <c r="F19" s="165">
        <v>581315478</v>
      </c>
      <c r="G19" s="166">
        <v>6144155028</v>
      </c>
      <c r="H19" s="165"/>
      <c r="I19" s="165">
        <v>5536578033</v>
      </c>
      <c r="J19" s="165">
        <v>329813671</v>
      </c>
      <c r="K19" s="166">
        <v>5866391704</v>
      </c>
      <c r="L19" s="167">
        <v>0.95479226635164904</v>
      </c>
      <c r="O19" s="92"/>
    </row>
    <row r="20" spans="1:15">
      <c r="A20" s="169" t="s">
        <v>626</v>
      </c>
      <c r="B20" s="170"/>
      <c r="C20" s="171">
        <v>29761626744.682938</v>
      </c>
      <c r="D20" s="171">
        <v>1549042858.25334</v>
      </c>
      <c r="E20" s="171">
        <v>16405030493.3246</v>
      </c>
      <c r="F20" s="171">
        <v>11799009247.73704</v>
      </c>
      <c r="G20" s="171">
        <v>29753082599.31498</v>
      </c>
      <c r="H20" s="171">
        <v>605779698</v>
      </c>
      <c r="I20" s="171">
        <v>13645081413</v>
      </c>
      <c r="J20" s="171">
        <v>10846737513.57616</v>
      </c>
      <c r="K20" s="172">
        <v>25097598624.57616</v>
      </c>
      <c r="L20" s="173">
        <v>0.84352935669106077</v>
      </c>
      <c r="O20" s="92"/>
    </row>
    <row r="21" spans="1:15">
      <c r="A21" s="174" t="s">
        <v>627</v>
      </c>
      <c r="B21" s="140" t="s">
        <v>628</v>
      </c>
      <c r="C21" s="164">
        <v>1343128084</v>
      </c>
      <c r="D21" s="165">
        <v>0</v>
      </c>
      <c r="E21" s="165">
        <v>1279265236</v>
      </c>
      <c r="F21" s="165">
        <v>123534048</v>
      </c>
      <c r="G21" s="166">
        <v>1402799284</v>
      </c>
      <c r="H21" s="165">
        <v>0</v>
      </c>
      <c r="I21" s="165">
        <v>1240839654</v>
      </c>
      <c r="J21" s="165">
        <v>111841535</v>
      </c>
      <c r="K21" s="166">
        <v>1352681189</v>
      </c>
      <c r="L21" s="167">
        <v>0.96427279684867584</v>
      </c>
      <c r="O21" s="92"/>
    </row>
    <row r="22" spans="1:15">
      <c r="A22" s="163"/>
      <c r="B22" s="140" t="s">
        <v>629</v>
      </c>
      <c r="C22" s="164">
        <v>49982292</v>
      </c>
      <c r="D22" s="165">
        <v>0</v>
      </c>
      <c r="E22" s="165">
        <v>107815863</v>
      </c>
      <c r="F22" s="165">
        <v>0</v>
      </c>
      <c r="G22" s="166">
        <v>107815863</v>
      </c>
      <c r="H22" s="165">
        <v>0</v>
      </c>
      <c r="I22" s="165">
        <v>67317183</v>
      </c>
      <c r="J22" s="165">
        <v>0</v>
      </c>
      <c r="K22" s="166">
        <v>67317183</v>
      </c>
      <c r="L22" s="167">
        <v>0.6243717865524111</v>
      </c>
      <c r="O22" s="92"/>
    </row>
    <row r="23" spans="1:15">
      <c r="A23" s="175"/>
      <c r="B23" s="140" t="s">
        <v>630</v>
      </c>
      <c r="C23" s="164">
        <v>619270919</v>
      </c>
      <c r="D23" s="165">
        <v>0</v>
      </c>
      <c r="E23" s="165">
        <v>405856956</v>
      </c>
      <c r="F23" s="165">
        <v>4387400</v>
      </c>
      <c r="G23" s="166">
        <v>410244356</v>
      </c>
      <c r="H23" s="165">
        <v>0</v>
      </c>
      <c r="I23" s="165">
        <v>81453973</v>
      </c>
      <c r="J23" s="165">
        <v>2840141</v>
      </c>
      <c r="K23" s="166">
        <v>84294114</v>
      </c>
      <c r="L23" s="167">
        <v>0.2054729401322952</v>
      </c>
      <c r="O23" s="92"/>
    </row>
    <row r="24" spans="1:15">
      <c r="A24" s="169" t="s">
        <v>631</v>
      </c>
      <c r="B24" s="170"/>
      <c r="C24" s="176">
        <v>2012381295</v>
      </c>
      <c r="D24" s="176">
        <v>0</v>
      </c>
      <c r="E24" s="176">
        <v>1792938055</v>
      </c>
      <c r="F24" s="176">
        <v>127921448</v>
      </c>
      <c r="G24" s="176">
        <v>1920859503</v>
      </c>
      <c r="H24" s="176">
        <v>0</v>
      </c>
      <c r="I24" s="176">
        <v>1389610810</v>
      </c>
      <c r="J24" s="176">
        <v>114681676</v>
      </c>
      <c r="K24" s="176">
        <v>1504292486</v>
      </c>
      <c r="L24" s="177">
        <v>0.78313509324893082</v>
      </c>
      <c r="O24" s="92"/>
    </row>
    <row r="25" spans="1:15">
      <c r="A25" s="174" t="s">
        <v>632</v>
      </c>
      <c r="B25" s="178" t="s">
        <v>633</v>
      </c>
      <c r="C25" s="164">
        <v>3296073615</v>
      </c>
      <c r="D25" s="165">
        <v>0</v>
      </c>
      <c r="E25" s="165">
        <v>3213831083</v>
      </c>
      <c r="F25" s="165">
        <v>0</v>
      </c>
      <c r="G25" s="166">
        <v>3213831083</v>
      </c>
      <c r="H25" s="165">
        <v>0</v>
      </c>
      <c r="I25" s="165">
        <v>3055708200</v>
      </c>
      <c r="J25" s="165">
        <v>0</v>
      </c>
      <c r="K25" s="166">
        <v>3055708200</v>
      </c>
      <c r="L25" s="167">
        <v>0.95079925518288355</v>
      </c>
      <c r="O25" s="92"/>
    </row>
    <row r="26" spans="1:15">
      <c r="A26" s="163"/>
      <c r="B26" s="178" t="s">
        <v>634</v>
      </c>
      <c r="C26" s="164">
        <v>1880141152</v>
      </c>
      <c r="D26" s="165">
        <v>412899885</v>
      </c>
      <c r="E26" s="165">
        <v>1354346674</v>
      </c>
      <c r="F26" s="165">
        <v>309965550</v>
      </c>
      <c r="G26" s="166">
        <v>2077212109</v>
      </c>
      <c r="H26" s="165">
        <v>362029682</v>
      </c>
      <c r="I26" s="165">
        <v>1169087977</v>
      </c>
      <c r="J26" s="165">
        <v>257096318</v>
      </c>
      <c r="K26" s="166">
        <v>1788213977</v>
      </c>
      <c r="L26" s="167">
        <v>0.86087211279587239</v>
      </c>
      <c r="O26" s="92"/>
    </row>
    <row r="27" spans="1:15">
      <c r="A27" s="163"/>
      <c r="B27" s="178" t="s">
        <v>635</v>
      </c>
      <c r="C27" s="164">
        <v>510928908</v>
      </c>
      <c r="D27" s="165">
        <v>0</v>
      </c>
      <c r="E27" s="165">
        <v>125171043</v>
      </c>
      <c r="F27" s="165">
        <v>386246919</v>
      </c>
      <c r="G27" s="166">
        <v>511417962</v>
      </c>
      <c r="H27" s="165">
        <v>0</v>
      </c>
      <c r="I27" s="165">
        <v>69202378</v>
      </c>
      <c r="J27" s="165">
        <v>383226112</v>
      </c>
      <c r="K27" s="166">
        <v>452428490</v>
      </c>
      <c r="L27" s="167">
        <v>0.88465506418798801</v>
      </c>
      <c r="O27" s="92"/>
    </row>
    <row r="28" spans="1:15">
      <c r="A28" s="163"/>
      <c r="B28" s="178" t="s">
        <v>636</v>
      </c>
      <c r="C28" s="164">
        <v>1807603131</v>
      </c>
      <c r="D28" s="165">
        <v>1428144078</v>
      </c>
      <c r="E28" s="165">
        <v>368512203</v>
      </c>
      <c r="F28" s="165">
        <v>0</v>
      </c>
      <c r="G28" s="166">
        <v>1796656281</v>
      </c>
      <c r="H28" s="165">
        <v>1422886566</v>
      </c>
      <c r="I28" s="165">
        <v>365689244</v>
      </c>
      <c r="J28" s="165">
        <v>0</v>
      </c>
      <c r="K28" s="166">
        <v>1788575810</v>
      </c>
      <c r="L28" s="167">
        <v>0.99550249478130426</v>
      </c>
      <c r="O28" s="92"/>
    </row>
    <row r="29" spans="1:15">
      <c r="A29" s="175"/>
      <c r="B29" s="178" t="s">
        <v>637</v>
      </c>
      <c r="C29" s="164">
        <v>932419314</v>
      </c>
      <c r="D29" s="165">
        <v>50960904</v>
      </c>
      <c r="E29" s="165">
        <v>705099979</v>
      </c>
      <c r="F29" s="165">
        <v>163495073</v>
      </c>
      <c r="G29" s="166">
        <v>919555956</v>
      </c>
      <c r="H29" s="165">
        <v>50870222</v>
      </c>
      <c r="I29" s="165">
        <v>624143829</v>
      </c>
      <c r="J29" s="165">
        <v>139617298</v>
      </c>
      <c r="K29" s="166">
        <v>814631349</v>
      </c>
      <c r="L29" s="167">
        <v>0.8858964413036764</v>
      </c>
      <c r="O29" s="92"/>
    </row>
    <row r="30" spans="1:15" s="180" customFormat="1">
      <c r="A30" s="169" t="s">
        <v>638</v>
      </c>
      <c r="B30" s="179"/>
      <c r="C30" s="176">
        <v>8427166120</v>
      </c>
      <c r="D30" s="176">
        <v>1892004867</v>
      </c>
      <c r="E30" s="176">
        <v>5766960982</v>
      </c>
      <c r="F30" s="176">
        <v>859707542</v>
      </c>
      <c r="G30" s="172">
        <v>8518673391</v>
      </c>
      <c r="H30" s="176">
        <v>1835786470</v>
      </c>
      <c r="I30" s="176">
        <v>5283831628</v>
      </c>
      <c r="J30" s="176">
        <v>779939728</v>
      </c>
      <c r="K30" s="172">
        <v>7899557826</v>
      </c>
      <c r="L30" s="177">
        <v>0.92732253760848526</v>
      </c>
      <c r="O30" s="92"/>
    </row>
    <row r="31" spans="1:15">
      <c r="A31" s="174" t="s">
        <v>639</v>
      </c>
      <c r="B31" s="178" t="s">
        <v>640</v>
      </c>
      <c r="C31" s="164">
        <v>81057288</v>
      </c>
      <c r="D31" s="165">
        <v>19201954</v>
      </c>
      <c r="E31" s="165">
        <v>248052530</v>
      </c>
      <c r="F31" s="165">
        <v>0</v>
      </c>
      <c r="G31" s="166">
        <v>267254484</v>
      </c>
      <c r="H31" s="165">
        <v>19171851</v>
      </c>
      <c r="I31" s="165">
        <v>78826056</v>
      </c>
      <c r="J31" s="165">
        <v>0</v>
      </c>
      <c r="K31" s="166">
        <v>97997907</v>
      </c>
      <c r="L31" s="167">
        <v>0.3666838645072088</v>
      </c>
      <c r="O31" s="92"/>
    </row>
    <row r="32" spans="1:15">
      <c r="A32" s="163"/>
      <c r="B32" s="178" t="s">
        <v>641</v>
      </c>
      <c r="C32" s="164">
        <v>1258654644.5054801</v>
      </c>
      <c r="D32" s="165">
        <v>208802325.35271999</v>
      </c>
      <c r="E32" s="165">
        <v>1350539103</v>
      </c>
      <c r="F32" s="165">
        <v>82196255</v>
      </c>
      <c r="G32" s="166">
        <v>1641537683.35272</v>
      </c>
      <c r="H32" s="165">
        <v>152741689</v>
      </c>
      <c r="I32" s="165">
        <v>829991574</v>
      </c>
      <c r="J32" s="165">
        <v>72012912</v>
      </c>
      <c r="K32" s="166">
        <v>1054746175</v>
      </c>
      <c r="L32" s="167">
        <v>0.64253546275328777</v>
      </c>
      <c r="O32" s="92"/>
    </row>
    <row r="33" spans="1:15">
      <c r="A33" s="163"/>
      <c r="B33" s="178" t="s">
        <v>642</v>
      </c>
      <c r="C33" s="164">
        <v>1490485137</v>
      </c>
      <c r="D33" s="165">
        <v>1489716888</v>
      </c>
      <c r="E33" s="165">
        <v>589435877</v>
      </c>
      <c r="F33" s="165">
        <v>151353786</v>
      </c>
      <c r="G33" s="166">
        <v>2230506551</v>
      </c>
      <c r="H33" s="165">
        <v>518696983</v>
      </c>
      <c r="I33" s="165">
        <v>446136057</v>
      </c>
      <c r="J33" s="165">
        <v>109437262</v>
      </c>
      <c r="K33" s="166">
        <v>1074270302</v>
      </c>
      <c r="L33" s="167">
        <v>0.48162615864919733</v>
      </c>
      <c r="O33" s="92"/>
    </row>
    <row r="34" spans="1:15">
      <c r="A34" s="163"/>
      <c r="B34" s="178" t="s">
        <v>643</v>
      </c>
      <c r="C34" s="164">
        <v>30000000</v>
      </c>
      <c r="D34" s="165">
        <v>0</v>
      </c>
      <c r="E34" s="165">
        <v>30000000</v>
      </c>
      <c r="F34" s="165">
        <v>0</v>
      </c>
      <c r="G34" s="166">
        <v>30000000</v>
      </c>
      <c r="H34" s="165">
        <v>0</v>
      </c>
      <c r="I34" s="165">
        <v>15135199</v>
      </c>
      <c r="J34" s="165">
        <v>0</v>
      </c>
      <c r="K34" s="166">
        <v>15135199</v>
      </c>
      <c r="L34" s="167">
        <v>0.50450663333333334</v>
      </c>
      <c r="O34" s="92"/>
    </row>
    <row r="35" spans="1:15">
      <c r="A35" s="163"/>
      <c r="B35" s="178" t="s">
        <v>644</v>
      </c>
      <c r="C35" s="164">
        <v>401304043</v>
      </c>
      <c r="D35" s="165">
        <v>97694661</v>
      </c>
      <c r="E35" s="165">
        <v>307569690</v>
      </c>
      <c r="F35" s="165">
        <v>87864046</v>
      </c>
      <c r="G35" s="166">
        <v>493128397</v>
      </c>
      <c r="H35" s="165">
        <v>53568563</v>
      </c>
      <c r="I35" s="165">
        <v>202371598</v>
      </c>
      <c r="J35" s="165">
        <v>63584897</v>
      </c>
      <c r="K35" s="166">
        <v>319525058</v>
      </c>
      <c r="L35" s="167">
        <v>0.6479550963681372</v>
      </c>
      <c r="O35" s="92"/>
    </row>
    <row r="36" spans="1:15">
      <c r="A36" s="163"/>
      <c r="B36" s="178" t="s">
        <v>645</v>
      </c>
      <c r="C36" s="164">
        <v>0</v>
      </c>
      <c r="D36" s="165">
        <v>0</v>
      </c>
      <c r="E36" s="165">
        <v>12852659</v>
      </c>
      <c r="F36" s="165">
        <v>0</v>
      </c>
      <c r="G36" s="166">
        <v>12852659</v>
      </c>
      <c r="H36" s="165">
        <v>0</v>
      </c>
      <c r="I36" s="165">
        <v>2809081</v>
      </c>
      <c r="J36" s="165">
        <v>0</v>
      </c>
      <c r="K36" s="166">
        <v>2809081</v>
      </c>
      <c r="L36" s="167">
        <v>0.21856029946799335</v>
      </c>
      <c r="O36" s="92"/>
    </row>
    <row r="37" spans="1:15">
      <c r="A37" s="163"/>
      <c r="B37" s="178" t="s">
        <v>646</v>
      </c>
      <c r="C37" s="164">
        <v>85927637</v>
      </c>
      <c r="D37" s="165">
        <v>422380783</v>
      </c>
      <c r="E37" s="165">
        <v>64603725</v>
      </c>
      <c r="F37" s="165">
        <v>14426018</v>
      </c>
      <c r="G37" s="166">
        <v>501410526</v>
      </c>
      <c r="H37" s="165">
        <v>91566064</v>
      </c>
      <c r="I37" s="165">
        <v>43642786</v>
      </c>
      <c r="J37" s="165">
        <v>9152645</v>
      </c>
      <c r="K37" s="166">
        <v>144361495</v>
      </c>
      <c r="L37" s="167">
        <v>0.2879107787218651</v>
      </c>
      <c r="O37" s="92"/>
    </row>
    <row r="38" spans="1:15">
      <c r="A38" s="163"/>
      <c r="B38" s="178" t="s">
        <v>647</v>
      </c>
      <c r="C38" s="164">
        <v>1212998360.5850399</v>
      </c>
      <c r="D38" s="165">
        <v>1928344577.6598799</v>
      </c>
      <c r="E38" s="165">
        <v>30711841.881380003</v>
      </c>
      <c r="F38" s="165"/>
      <c r="G38" s="166">
        <v>1959056419.54126</v>
      </c>
      <c r="H38" s="165">
        <v>469291903</v>
      </c>
      <c r="I38" s="165">
        <v>11089542</v>
      </c>
      <c r="J38" s="165">
        <v>0</v>
      </c>
      <c r="K38" s="166">
        <v>480381445</v>
      </c>
      <c r="L38" s="167">
        <v>0.245210622934733</v>
      </c>
      <c r="O38" s="92"/>
    </row>
    <row r="39" spans="1:15">
      <c r="A39" s="163"/>
      <c r="B39" s="178" t="s">
        <v>648</v>
      </c>
      <c r="C39" s="164">
        <v>43903331</v>
      </c>
      <c r="D39" s="165">
        <v>0</v>
      </c>
      <c r="E39" s="165">
        <v>34678307</v>
      </c>
      <c r="F39" s="165">
        <v>6558363</v>
      </c>
      <c r="G39" s="166">
        <v>41236670</v>
      </c>
      <c r="H39" s="165">
        <v>0</v>
      </c>
      <c r="I39" s="165">
        <v>12485649</v>
      </c>
      <c r="J39" s="165">
        <v>2941555</v>
      </c>
      <c r="K39" s="166">
        <v>15427204</v>
      </c>
      <c r="L39" s="167">
        <v>0.37411371965777063</v>
      </c>
      <c r="O39" s="92"/>
    </row>
    <row r="40" spans="1:15">
      <c r="A40" s="163"/>
      <c r="B40" s="178" t="s">
        <v>649</v>
      </c>
      <c r="C40" s="164">
        <v>173085197.58256003</v>
      </c>
      <c r="D40" s="165">
        <v>115122531.70255999</v>
      </c>
      <c r="E40" s="165">
        <v>0</v>
      </c>
      <c r="F40" s="165">
        <v>0</v>
      </c>
      <c r="G40" s="166">
        <v>115122531.70255999</v>
      </c>
      <c r="H40" s="165">
        <v>109836573</v>
      </c>
      <c r="I40" s="165">
        <v>0</v>
      </c>
      <c r="J40" s="165">
        <v>0</v>
      </c>
      <c r="K40" s="166">
        <v>109836573</v>
      </c>
      <c r="L40" s="167">
        <v>0.95408406482740293</v>
      </c>
      <c r="O40" s="92"/>
    </row>
    <row r="41" spans="1:15">
      <c r="A41" s="163"/>
      <c r="B41" s="178" t="s">
        <v>650</v>
      </c>
      <c r="C41" s="164">
        <v>1073413476.8890001</v>
      </c>
      <c r="D41" s="165">
        <v>1251787787.0643001</v>
      </c>
      <c r="E41" s="165">
        <v>106103691</v>
      </c>
      <c r="F41" s="165">
        <v>2350000</v>
      </c>
      <c r="G41" s="166">
        <v>1360241478.0643001</v>
      </c>
      <c r="H41" s="165">
        <v>845938800</v>
      </c>
      <c r="I41" s="165">
        <v>97884823</v>
      </c>
      <c r="J41" s="165">
        <v>1355877</v>
      </c>
      <c r="K41" s="166">
        <v>945179500</v>
      </c>
      <c r="L41" s="167">
        <v>0.69486154866049477</v>
      </c>
      <c r="O41" s="92"/>
    </row>
    <row r="42" spans="1:15">
      <c r="A42" s="163"/>
      <c r="B42" s="178" t="s">
        <v>651</v>
      </c>
      <c r="C42" s="164">
        <v>1741986757.9413199</v>
      </c>
      <c r="D42" s="165">
        <v>799833180.94132006</v>
      </c>
      <c r="E42" s="165">
        <v>1198644297</v>
      </c>
      <c r="F42" s="165">
        <v>1620000</v>
      </c>
      <c r="G42" s="166">
        <v>2000097477.9413199</v>
      </c>
      <c r="H42" s="165">
        <v>360565869</v>
      </c>
      <c r="I42" s="165">
        <v>1085227115</v>
      </c>
      <c r="J42" s="165">
        <v>1620000</v>
      </c>
      <c r="K42" s="166">
        <v>1447412984</v>
      </c>
      <c r="L42" s="167">
        <v>0.7236712210095918</v>
      </c>
      <c r="O42" s="92"/>
    </row>
    <row r="43" spans="1:15">
      <c r="A43" s="163"/>
      <c r="B43" s="178" t="s">
        <v>652</v>
      </c>
      <c r="C43" s="164">
        <v>204906768</v>
      </c>
      <c r="D43" s="165">
        <v>2739000</v>
      </c>
      <c r="E43" s="165">
        <v>106514477</v>
      </c>
      <c r="F43" s="165">
        <v>396600291</v>
      </c>
      <c r="G43" s="166">
        <v>505853768</v>
      </c>
      <c r="H43" s="165">
        <v>2543857</v>
      </c>
      <c r="I43" s="165">
        <v>86753034</v>
      </c>
      <c r="J43" s="165">
        <v>387764918</v>
      </c>
      <c r="K43" s="166">
        <v>477061809</v>
      </c>
      <c r="L43" s="167">
        <v>0.94308244630887084</v>
      </c>
      <c r="O43" s="92"/>
    </row>
    <row r="44" spans="1:15">
      <c r="A44" s="163"/>
      <c r="B44" s="178" t="s">
        <v>653</v>
      </c>
      <c r="C44" s="164">
        <v>94201993.825000003</v>
      </c>
      <c r="D44" s="165">
        <v>0</v>
      </c>
      <c r="E44" s="165">
        <v>158067964.66999999</v>
      </c>
      <c r="F44" s="165">
        <v>39140615</v>
      </c>
      <c r="G44" s="166">
        <v>197208579.66999999</v>
      </c>
      <c r="H44" s="165">
        <v>0</v>
      </c>
      <c r="I44" s="165">
        <v>129435608</v>
      </c>
      <c r="J44" s="165">
        <v>22589024</v>
      </c>
      <c r="K44" s="166">
        <v>152024632</v>
      </c>
      <c r="L44" s="167">
        <v>0.77088244464004163</v>
      </c>
      <c r="O44" s="92"/>
    </row>
    <row r="45" spans="1:15">
      <c r="A45" s="163"/>
      <c r="B45" s="178" t="s">
        <v>654</v>
      </c>
      <c r="C45" s="164">
        <v>350908114.16760004</v>
      </c>
      <c r="D45" s="165">
        <v>0</v>
      </c>
      <c r="E45" s="165">
        <v>753666117.00759995</v>
      </c>
      <c r="F45" s="165">
        <v>25759271</v>
      </c>
      <c r="G45" s="166">
        <v>779425388.00759995</v>
      </c>
      <c r="H45" s="165">
        <v>0</v>
      </c>
      <c r="I45" s="165">
        <v>509323365</v>
      </c>
      <c r="J45" s="165">
        <v>22051003</v>
      </c>
      <c r="K45" s="166">
        <v>531374368</v>
      </c>
      <c r="L45" s="167">
        <v>0.68175142377427755</v>
      </c>
      <c r="O45" s="92"/>
    </row>
    <row r="46" spans="1:15">
      <c r="A46" s="163"/>
      <c r="B46" s="178" t="s">
        <v>655</v>
      </c>
      <c r="C46" s="164">
        <v>2509309127.1163597</v>
      </c>
      <c r="D46" s="165">
        <v>1273068745.8481202</v>
      </c>
      <c r="E46" s="165">
        <v>1543703954</v>
      </c>
      <c r="F46" s="165">
        <v>13196045</v>
      </c>
      <c r="G46" s="166">
        <v>2829968744.8481202</v>
      </c>
      <c r="H46" s="165">
        <v>794874993</v>
      </c>
      <c r="I46" s="165">
        <v>1167128586</v>
      </c>
      <c r="J46" s="165">
        <v>4283993</v>
      </c>
      <c r="K46" s="166">
        <v>1966287572</v>
      </c>
      <c r="L46" s="167">
        <v>0.69480893581583614</v>
      </c>
      <c r="O46" s="92"/>
    </row>
    <row r="47" spans="1:15">
      <c r="A47" s="163"/>
      <c r="B47" s="178" t="s">
        <v>656</v>
      </c>
      <c r="C47" s="164">
        <v>171987339</v>
      </c>
      <c r="D47" s="165">
        <v>200000000</v>
      </c>
      <c r="E47" s="165">
        <v>23056795</v>
      </c>
      <c r="F47" s="165">
        <v>217133375</v>
      </c>
      <c r="G47" s="166">
        <v>440190170</v>
      </c>
      <c r="H47" s="165">
        <v>149480000</v>
      </c>
      <c r="I47" s="165">
        <v>14666037</v>
      </c>
      <c r="J47" s="165">
        <v>179790803</v>
      </c>
      <c r="K47" s="166">
        <v>343936840</v>
      </c>
      <c r="L47" s="167">
        <v>0.78133693898707457</v>
      </c>
      <c r="O47" s="92"/>
    </row>
    <row r="48" spans="1:15">
      <c r="A48" s="163"/>
      <c r="B48" s="178" t="s">
        <v>657</v>
      </c>
      <c r="C48" s="164">
        <v>56279880</v>
      </c>
      <c r="D48" s="165">
        <v>40000000</v>
      </c>
      <c r="E48" s="165">
        <v>56650219</v>
      </c>
      <c r="F48" s="165">
        <v>0</v>
      </c>
      <c r="G48" s="166">
        <v>96650219</v>
      </c>
      <c r="H48" s="165">
        <v>25367242</v>
      </c>
      <c r="I48" s="165">
        <v>38390166</v>
      </c>
      <c r="J48" s="165">
        <v>0</v>
      </c>
      <c r="K48" s="166">
        <v>63757408</v>
      </c>
      <c r="L48" s="167">
        <v>0.65967163509479476</v>
      </c>
      <c r="O48" s="92"/>
    </row>
    <row r="49" spans="1:15">
      <c r="A49" s="163"/>
      <c r="B49" s="178" t="s">
        <v>658</v>
      </c>
      <c r="C49" s="164">
        <v>2037946073</v>
      </c>
      <c r="D49" s="165">
        <v>45329225</v>
      </c>
      <c r="E49" s="165">
        <v>1234323654</v>
      </c>
      <c r="F49" s="165">
        <v>577289230</v>
      </c>
      <c r="G49" s="166">
        <v>1856942109</v>
      </c>
      <c r="H49" s="165">
        <v>25496460</v>
      </c>
      <c r="I49" s="165">
        <v>850510924</v>
      </c>
      <c r="J49" s="165">
        <v>454318976</v>
      </c>
      <c r="K49" s="166">
        <v>1330326360</v>
      </c>
      <c r="L49" s="167">
        <v>0.71640701858842926</v>
      </c>
      <c r="O49" s="92"/>
    </row>
    <row r="50" spans="1:15" s="180" customFormat="1">
      <c r="A50" s="99" t="s">
        <v>659</v>
      </c>
      <c r="B50" s="181"/>
      <c r="C50" s="176">
        <v>13018355168.612358</v>
      </c>
      <c r="D50" s="176">
        <v>7894021659.5689011</v>
      </c>
      <c r="E50" s="176">
        <v>7849174901.55898</v>
      </c>
      <c r="F50" s="176">
        <v>1615487295</v>
      </c>
      <c r="G50" s="172">
        <v>17358683856.12788</v>
      </c>
      <c r="H50" s="176">
        <v>3619140847</v>
      </c>
      <c r="I50" s="176">
        <v>5621807200</v>
      </c>
      <c r="J50" s="176">
        <v>1330903865</v>
      </c>
      <c r="K50" s="172">
        <v>10571851912</v>
      </c>
      <c r="L50" s="177">
        <v>0.60902381768235125</v>
      </c>
      <c r="O50" s="92"/>
    </row>
    <row r="51" spans="1:15">
      <c r="A51" s="174" t="s">
        <v>660</v>
      </c>
      <c r="B51" s="178" t="s">
        <v>661</v>
      </c>
      <c r="C51" s="164">
        <v>0</v>
      </c>
      <c r="D51" s="165">
        <v>0</v>
      </c>
      <c r="E51" s="165">
        <v>264336</v>
      </c>
      <c r="F51" s="165">
        <v>0</v>
      </c>
      <c r="G51" s="166">
        <v>264336</v>
      </c>
      <c r="H51" s="165">
        <v>0</v>
      </c>
      <c r="I51" s="165">
        <v>263577</v>
      </c>
      <c r="J51" s="165">
        <v>0</v>
      </c>
      <c r="K51" s="166">
        <v>263577</v>
      </c>
      <c r="L51" s="167">
        <v>0.99712865443980392</v>
      </c>
      <c r="O51" s="92"/>
    </row>
    <row r="52" spans="1:15">
      <c r="A52" s="158"/>
      <c r="B52" s="178" t="s">
        <v>662</v>
      </c>
      <c r="C52" s="164">
        <v>0</v>
      </c>
      <c r="D52" s="165">
        <v>1136266259</v>
      </c>
      <c r="E52" s="165">
        <v>0</v>
      </c>
      <c r="F52" s="165">
        <v>0</v>
      </c>
      <c r="G52" s="166">
        <v>1136266259</v>
      </c>
      <c r="H52" s="165">
        <v>981244359</v>
      </c>
      <c r="I52" s="165">
        <v>0</v>
      </c>
      <c r="J52" s="165">
        <v>0</v>
      </c>
      <c r="K52" s="166">
        <v>981244359</v>
      </c>
      <c r="L52" s="167">
        <v>0.8635690369469996</v>
      </c>
      <c r="O52" s="92"/>
    </row>
    <row r="53" spans="1:15">
      <c r="A53" s="158"/>
      <c r="B53" s="178" t="s">
        <v>663</v>
      </c>
      <c r="C53" s="164">
        <v>1400052789</v>
      </c>
      <c r="D53" s="165">
        <v>1484122597</v>
      </c>
      <c r="E53" s="165">
        <v>0</v>
      </c>
      <c r="F53" s="165">
        <v>129173923</v>
      </c>
      <c r="G53" s="166">
        <v>1613296520</v>
      </c>
      <c r="H53" s="165">
        <v>360279937</v>
      </c>
      <c r="I53" s="165">
        <v>0</v>
      </c>
      <c r="J53" s="165">
        <v>87338056</v>
      </c>
      <c r="K53" s="166">
        <v>447617993</v>
      </c>
      <c r="L53" s="167">
        <v>0.2774555002449271</v>
      </c>
      <c r="O53" s="92"/>
    </row>
    <row r="54" spans="1:15">
      <c r="A54" s="158"/>
      <c r="B54" s="178" t="s">
        <v>664</v>
      </c>
      <c r="C54" s="164">
        <v>7820860</v>
      </c>
      <c r="D54" s="165">
        <v>91999747</v>
      </c>
      <c r="E54" s="165">
        <v>32103029</v>
      </c>
      <c r="F54" s="165"/>
      <c r="G54" s="166">
        <v>124102776</v>
      </c>
      <c r="H54" s="165">
        <v>10123537</v>
      </c>
      <c r="I54" s="165">
        <v>10681025</v>
      </c>
      <c r="J54" s="165">
        <v>0</v>
      </c>
      <c r="K54" s="166">
        <v>20804562</v>
      </c>
      <c r="L54" s="167">
        <v>0.16763977946794678</v>
      </c>
      <c r="O54" s="92"/>
    </row>
    <row r="55" spans="1:15">
      <c r="A55" s="163"/>
      <c r="B55" s="178" t="s">
        <v>665</v>
      </c>
      <c r="C55" s="164">
        <v>747868460</v>
      </c>
      <c r="D55" s="165">
        <v>437317226</v>
      </c>
      <c r="E55" s="165">
        <v>364241089</v>
      </c>
      <c r="F55" s="165">
        <v>30539850</v>
      </c>
      <c r="G55" s="166">
        <v>832098165</v>
      </c>
      <c r="H55" s="165">
        <v>151215280</v>
      </c>
      <c r="I55" s="165">
        <v>280650981</v>
      </c>
      <c r="J55" s="165">
        <v>20833550</v>
      </c>
      <c r="K55" s="166">
        <v>452699811</v>
      </c>
      <c r="L55" s="167">
        <v>0.54404615950571167</v>
      </c>
      <c r="O55" s="92"/>
    </row>
    <row r="56" spans="1:15">
      <c r="A56" s="163"/>
      <c r="B56" s="178" t="s">
        <v>666</v>
      </c>
      <c r="C56" s="182">
        <v>0</v>
      </c>
      <c r="D56" s="165">
        <v>0</v>
      </c>
      <c r="E56" s="165">
        <v>2950656</v>
      </c>
      <c r="F56" s="165">
        <v>0</v>
      </c>
      <c r="G56" s="166">
        <v>2950656</v>
      </c>
      <c r="H56" s="165">
        <v>0</v>
      </c>
      <c r="I56" s="165">
        <v>820768</v>
      </c>
      <c r="J56" s="165">
        <v>0</v>
      </c>
      <c r="K56" s="166">
        <v>820768</v>
      </c>
      <c r="L56" s="167">
        <v>0.27816458441783792</v>
      </c>
      <c r="O56" s="92"/>
    </row>
    <row r="57" spans="1:15">
      <c r="A57" s="175"/>
      <c r="B57" s="178" t="s">
        <v>667</v>
      </c>
      <c r="C57" s="164">
        <v>1234419780</v>
      </c>
      <c r="D57" s="165">
        <v>1132681580</v>
      </c>
      <c r="E57" s="165">
        <v>5000000</v>
      </c>
      <c r="F57" s="165">
        <v>61150141</v>
      </c>
      <c r="G57" s="166">
        <v>1198831721</v>
      </c>
      <c r="H57" s="165">
        <v>264439210</v>
      </c>
      <c r="I57" s="165">
        <v>4946957</v>
      </c>
      <c r="J57" s="165">
        <v>36101865</v>
      </c>
      <c r="K57" s="166">
        <v>305488032</v>
      </c>
      <c r="L57" s="167">
        <v>0.25482144545289354</v>
      </c>
      <c r="O57" s="92"/>
    </row>
    <row r="58" spans="1:15">
      <c r="A58" s="169" t="s">
        <v>668</v>
      </c>
      <c r="B58" s="170"/>
      <c r="C58" s="176">
        <v>3390161889</v>
      </c>
      <c r="D58" s="176">
        <v>4282387409</v>
      </c>
      <c r="E58" s="176">
        <v>404559110</v>
      </c>
      <c r="F58" s="176">
        <v>220863914</v>
      </c>
      <c r="G58" s="176">
        <v>4907810433</v>
      </c>
      <c r="H58" s="176">
        <v>1767302323</v>
      </c>
      <c r="I58" s="176">
        <v>297363308</v>
      </c>
      <c r="J58" s="176">
        <v>144273471</v>
      </c>
      <c r="K58" s="166">
        <v>2208939102</v>
      </c>
      <c r="L58" s="177">
        <v>0.45008647586450085</v>
      </c>
      <c r="O58" s="92"/>
    </row>
    <row r="59" spans="1:15">
      <c r="A59" s="174" t="s">
        <v>669</v>
      </c>
      <c r="B59" s="178" t="s">
        <v>670</v>
      </c>
      <c r="C59" s="164">
        <v>367667177</v>
      </c>
      <c r="D59" s="165">
        <v>354491377</v>
      </c>
      <c r="E59" s="165">
        <v>0</v>
      </c>
      <c r="F59" s="165">
        <v>9830800</v>
      </c>
      <c r="G59" s="166">
        <v>364322177</v>
      </c>
      <c r="H59" s="165">
        <v>349554954</v>
      </c>
      <c r="I59" s="165">
        <v>0</v>
      </c>
      <c r="J59" s="165">
        <v>5664457</v>
      </c>
      <c r="K59" s="166">
        <v>355219411</v>
      </c>
      <c r="L59" s="167">
        <v>0.97501451579215836</v>
      </c>
      <c r="O59" s="92"/>
    </row>
    <row r="60" spans="1:15">
      <c r="A60" s="163"/>
      <c r="B60" s="178" t="s">
        <v>671</v>
      </c>
      <c r="C60" s="164">
        <v>657668253.52844</v>
      </c>
      <c r="D60" s="165">
        <v>2087133942.4084404</v>
      </c>
      <c r="E60" s="165">
        <v>60016646</v>
      </c>
      <c r="F60" s="165">
        <v>0</v>
      </c>
      <c r="G60" s="166">
        <v>2147150588.4084404</v>
      </c>
      <c r="H60" s="165">
        <v>1552337647</v>
      </c>
      <c r="I60" s="165">
        <v>40248676</v>
      </c>
      <c r="J60" s="165">
        <v>0</v>
      </c>
      <c r="K60" s="166">
        <v>1592586323</v>
      </c>
      <c r="L60" s="167">
        <v>0.74172083299499403</v>
      </c>
      <c r="O60" s="92"/>
    </row>
    <row r="61" spans="1:15">
      <c r="A61" s="163"/>
      <c r="B61" s="178" t="s">
        <v>672</v>
      </c>
      <c r="C61" s="164">
        <v>1376828190</v>
      </c>
      <c r="D61" s="165">
        <v>1453406728</v>
      </c>
      <c r="E61" s="165">
        <v>0</v>
      </c>
      <c r="F61" s="165">
        <v>0</v>
      </c>
      <c r="G61" s="166">
        <v>1453406728</v>
      </c>
      <c r="H61" s="165">
        <v>166968596</v>
      </c>
      <c r="I61" s="165"/>
      <c r="J61" s="165">
        <v>0</v>
      </c>
      <c r="K61" s="166">
        <v>166968596</v>
      </c>
      <c r="L61" s="167">
        <v>0.11488084703568263</v>
      </c>
      <c r="O61" s="92"/>
    </row>
    <row r="62" spans="1:15">
      <c r="A62" s="163"/>
      <c r="B62" s="178" t="s">
        <v>673</v>
      </c>
      <c r="C62" s="164">
        <v>12318314</v>
      </c>
      <c r="D62" s="165">
        <v>1244831884</v>
      </c>
      <c r="E62" s="165">
        <v>11398214</v>
      </c>
      <c r="F62" s="165">
        <v>0</v>
      </c>
      <c r="G62" s="166">
        <v>1256230098</v>
      </c>
      <c r="H62" s="165">
        <v>798834115</v>
      </c>
      <c r="I62" s="165">
        <v>5323736</v>
      </c>
      <c r="J62" s="165">
        <v>0</v>
      </c>
      <c r="K62" s="166">
        <v>804157851</v>
      </c>
      <c r="L62" s="167">
        <v>0.64013579381696994</v>
      </c>
      <c r="O62" s="92"/>
    </row>
    <row r="63" spans="1:15">
      <c r="A63" s="163"/>
      <c r="B63" s="178" t="s">
        <v>674</v>
      </c>
      <c r="C63" s="164">
        <v>768486998</v>
      </c>
      <c r="D63" s="165">
        <v>893815265</v>
      </c>
      <c r="E63" s="165">
        <v>3240808</v>
      </c>
      <c r="F63" s="165">
        <v>55775308</v>
      </c>
      <c r="G63" s="166">
        <v>952831381</v>
      </c>
      <c r="H63" s="165">
        <v>862389646</v>
      </c>
      <c r="I63" s="165">
        <v>0</v>
      </c>
      <c r="J63" s="165">
        <v>36583278</v>
      </c>
      <c r="K63" s="166">
        <v>898972924</v>
      </c>
      <c r="L63" s="167">
        <v>0.94347535348439582</v>
      </c>
      <c r="O63" s="92"/>
    </row>
    <row r="64" spans="1:15">
      <c r="A64" s="183" t="s">
        <v>675</v>
      </c>
      <c r="B64" s="184"/>
      <c r="C64" s="176">
        <v>3182968932.52844</v>
      </c>
      <c r="D64" s="185">
        <v>6033679196.4084406</v>
      </c>
      <c r="E64" s="185">
        <v>74655668</v>
      </c>
      <c r="F64" s="185">
        <v>65606108</v>
      </c>
      <c r="G64" s="176">
        <v>6173940972.4084406</v>
      </c>
      <c r="H64" s="176">
        <v>3730084958</v>
      </c>
      <c r="I64" s="176">
        <v>45572412</v>
      </c>
      <c r="J64" s="176">
        <v>42247735</v>
      </c>
      <c r="K64" s="172">
        <v>3817905105</v>
      </c>
      <c r="L64" s="177">
        <v>0.61839028297522636</v>
      </c>
      <c r="O64" s="92"/>
    </row>
    <row r="65" spans="1:15" s="98" customFormat="1">
      <c r="A65" s="186" t="s">
        <v>676</v>
      </c>
      <c r="B65" s="178" t="s">
        <v>677</v>
      </c>
      <c r="C65" s="164">
        <v>785824988</v>
      </c>
      <c r="D65" s="165">
        <v>0</v>
      </c>
      <c r="E65" s="165">
        <v>778586936</v>
      </c>
      <c r="F65" s="165">
        <v>23682052</v>
      </c>
      <c r="G65" s="166">
        <v>802268988</v>
      </c>
      <c r="H65" s="165">
        <v>0</v>
      </c>
      <c r="I65" s="165">
        <v>681117951</v>
      </c>
      <c r="J65" s="165">
        <v>12582490</v>
      </c>
      <c r="K65" s="166">
        <v>693700441</v>
      </c>
      <c r="L65" s="167">
        <v>0.86467313504083743</v>
      </c>
      <c r="O65" s="92"/>
    </row>
    <row r="66" spans="1:15">
      <c r="A66" s="163"/>
      <c r="B66" s="178" t="s">
        <v>678</v>
      </c>
      <c r="C66" s="164">
        <v>27367500</v>
      </c>
      <c r="D66" s="165">
        <v>29958081</v>
      </c>
      <c r="E66" s="165">
        <v>0</v>
      </c>
      <c r="F66" s="165">
        <v>0</v>
      </c>
      <c r="G66" s="166">
        <v>29958081</v>
      </c>
      <c r="H66" s="165">
        <v>25777591</v>
      </c>
      <c r="I66" s="165">
        <v>0</v>
      </c>
      <c r="J66" s="165">
        <v>0</v>
      </c>
      <c r="K66" s="166">
        <v>25777591</v>
      </c>
      <c r="L66" s="167">
        <v>0.86045534759052156</v>
      </c>
      <c r="O66" s="92"/>
    </row>
    <row r="67" spans="1:15">
      <c r="A67" s="163"/>
      <c r="B67" s="178" t="s">
        <v>679</v>
      </c>
      <c r="C67" s="164">
        <v>4188017476</v>
      </c>
      <c r="D67" s="165">
        <v>245627722</v>
      </c>
      <c r="E67" s="165">
        <v>3579466236</v>
      </c>
      <c r="F67" s="165">
        <v>0</v>
      </c>
      <c r="G67" s="166">
        <v>3825093958</v>
      </c>
      <c r="H67" s="165">
        <v>163180786</v>
      </c>
      <c r="I67" s="165">
        <v>2634294288</v>
      </c>
      <c r="J67" s="165">
        <v>0</v>
      </c>
      <c r="K67" s="166">
        <v>2797475074</v>
      </c>
      <c r="L67" s="167">
        <v>0.73134806745053027</v>
      </c>
      <c r="O67" s="92"/>
    </row>
    <row r="68" spans="1:15">
      <c r="A68" s="163"/>
      <c r="B68" s="178" t="s">
        <v>680</v>
      </c>
      <c r="C68" s="164">
        <v>73821500</v>
      </c>
      <c r="D68" s="165">
        <v>59685417</v>
      </c>
      <c r="E68" s="165">
        <v>1218652</v>
      </c>
      <c r="F68" s="165">
        <v>14052848</v>
      </c>
      <c r="G68" s="166">
        <v>74956917</v>
      </c>
      <c r="H68" s="165">
        <v>27205300</v>
      </c>
      <c r="I68" s="165">
        <v>106500</v>
      </c>
      <c r="J68" s="165">
        <v>6023345</v>
      </c>
      <c r="K68" s="166">
        <v>33335145</v>
      </c>
      <c r="L68" s="167">
        <v>0.4447240672932159</v>
      </c>
      <c r="O68" s="92"/>
    </row>
    <row r="69" spans="1:15">
      <c r="A69" s="163"/>
      <c r="B69" s="178" t="s">
        <v>681</v>
      </c>
      <c r="C69" s="164">
        <v>226478228</v>
      </c>
      <c r="D69" s="165">
        <v>226478228</v>
      </c>
      <c r="E69" s="165">
        <v>1617213</v>
      </c>
      <c r="F69" s="165">
        <v>0</v>
      </c>
      <c r="G69" s="166">
        <v>228095441</v>
      </c>
      <c r="H69" s="165">
        <v>0</v>
      </c>
      <c r="I69" s="165">
        <v>800000</v>
      </c>
      <c r="J69" s="165">
        <v>0</v>
      </c>
      <c r="K69" s="166">
        <v>800000</v>
      </c>
      <c r="L69" s="167">
        <v>3.5073037693901126E-3</v>
      </c>
      <c r="O69" s="92"/>
    </row>
    <row r="70" spans="1:15">
      <c r="A70" s="163"/>
      <c r="B70" s="178" t="s">
        <v>682</v>
      </c>
      <c r="C70" s="164">
        <v>3411074198.2200003</v>
      </c>
      <c r="D70" s="165">
        <v>580862821</v>
      </c>
      <c r="E70" s="165">
        <v>3162261555.0803804</v>
      </c>
      <c r="F70" s="165">
        <v>38563579</v>
      </c>
      <c r="G70" s="166">
        <v>3781687955.0803804</v>
      </c>
      <c r="H70" s="165">
        <v>202549733</v>
      </c>
      <c r="I70" s="165">
        <v>1856634053</v>
      </c>
      <c r="J70" s="165">
        <v>14477887</v>
      </c>
      <c r="K70" s="166">
        <v>2073661673</v>
      </c>
      <c r="L70" s="167">
        <v>0.54834288223442906</v>
      </c>
      <c r="O70" s="92"/>
    </row>
    <row r="71" spans="1:15">
      <c r="A71" s="163"/>
      <c r="B71" s="178" t="s">
        <v>683</v>
      </c>
      <c r="C71" s="164">
        <v>1323082454</v>
      </c>
      <c r="D71" s="165">
        <v>479498841.99999994</v>
      </c>
      <c r="E71" s="165">
        <v>481571690</v>
      </c>
      <c r="F71" s="165">
        <v>701244098</v>
      </c>
      <c r="G71" s="166">
        <v>1662314630</v>
      </c>
      <c r="H71" s="165">
        <v>132979005</v>
      </c>
      <c r="I71" s="165">
        <v>451191814</v>
      </c>
      <c r="J71" s="165">
        <v>547647648</v>
      </c>
      <c r="K71" s="166">
        <v>1131818467</v>
      </c>
      <c r="L71" s="167">
        <v>0.68086898026037346</v>
      </c>
      <c r="O71" s="92"/>
    </row>
    <row r="72" spans="1:15">
      <c r="A72" s="163"/>
      <c r="B72" s="178" t="s">
        <v>684</v>
      </c>
      <c r="C72" s="164">
        <v>764280758</v>
      </c>
      <c r="D72" s="165">
        <v>188823363</v>
      </c>
      <c r="E72" s="165">
        <v>724979981</v>
      </c>
      <c r="F72" s="165">
        <v>49600000</v>
      </c>
      <c r="G72" s="166">
        <v>963403344</v>
      </c>
      <c r="H72" s="165">
        <v>28147152</v>
      </c>
      <c r="I72" s="165">
        <v>588247794</v>
      </c>
      <c r="J72" s="165">
        <v>44716905</v>
      </c>
      <c r="K72" s="166">
        <v>661111851</v>
      </c>
      <c r="L72" s="167">
        <v>0.68622540612647076</v>
      </c>
      <c r="O72" s="92"/>
    </row>
    <row r="73" spans="1:15">
      <c r="A73" s="169" t="s">
        <v>685</v>
      </c>
      <c r="B73" s="170"/>
      <c r="C73" s="176">
        <v>10799947102.220001</v>
      </c>
      <c r="D73" s="176">
        <v>1810934474</v>
      </c>
      <c r="E73" s="176">
        <v>8729702263.0803795</v>
      </c>
      <c r="F73" s="176">
        <v>827142577</v>
      </c>
      <c r="G73" s="176">
        <v>11367779314.080379</v>
      </c>
      <c r="H73" s="176">
        <v>579839567</v>
      </c>
      <c r="I73" s="176">
        <v>6212392400</v>
      </c>
      <c r="J73" s="176">
        <v>625448275</v>
      </c>
      <c r="K73" s="166">
        <v>7417680242</v>
      </c>
      <c r="L73" s="177">
        <v>0.65251796653127314</v>
      </c>
      <c r="O73" s="92"/>
    </row>
    <row r="74" spans="1:15">
      <c r="A74" s="174" t="s">
        <v>686</v>
      </c>
      <c r="B74" s="178" t="s">
        <v>687</v>
      </c>
      <c r="C74" s="164">
        <v>0</v>
      </c>
      <c r="D74" s="165">
        <v>0</v>
      </c>
      <c r="E74" s="165">
        <v>5745524</v>
      </c>
      <c r="F74" s="165">
        <v>0</v>
      </c>
      <c r="G74" s="166">
        <v>5745524</v>
      </c>
      <c r="H74" s="165">
        <v>0</v>
      </c>
      <c r="I74" s="165">
        <v>5360585</v>
      </c>
      <c r="J74" s="165">
        <v>0</v>
      </c>
      <c r="K74" s="166">
        <v>5360585</v>
      </c>
      <c r="L74" s="167">
        <v>0.93300193333105907</v>
      </c>
      <c r="O74" s="92"/>
    </row>
    <row r="75" spans="1:15">
      <c r="A75" s="163"/>
      <c r="B75" s="178" t="s">
        <v>688</v>
      </c>
      <c r="C75" s="164">
        <v>692453545</v>
      </c>
      <c r="D75" s="165">
        <v>133704721</v>
      </c>
      <c r="E75" s="165">
        <v>519643344</v>
      </c>
      <c r="F75" s="165">
        <v>154204030</v>
      </c>
      <c r="G75" s="166">
        <v>807552095</v>
      </c>
      <c r="H75" s="165">
        <v>132915403</v>
      </c>
      <c r="I75" s="165">
        <v>478035110</v>
      </c>
      <c r="J75" s="165">
        <v>142196608</v>
      </c>
      <c r="K75" s="166">
        <v>753147121</v>
      </c>
      <c r="L75" s="167">
        <v>0.93262976551376542</v>
      </c>
      <c r="O75" s="92"/>
    </row>
    <row r="76" spans="1:15">
      <c r="A76" s="163"/>
      <c r="B76" s="178" t="s">
        <v>689</v>
      </c>
      <c r="C76" s="164">
        <v>707260695.47661996</v>
      </c>
      <c r="D76" s="165">
        <v>277326937.47662002</v>
      </c>
      <c r="E76" s="165">
        <v>225745863</v>
      </c>
      <c r="F76" s="165">
        <v>260918995</v>
      </c>
      <c r="G76" s="166">
        <v>763991795.47661996</v>
      </c>
      <c r="H76" s="165">
        <v>43487408</v>
      </c>
      <c r="I76" s="165">
        <v>168959171</v>
      </c>
      <c r="J76" s="165">
        <v>239686816</v>
      </c>
      <c r="K76" s="166">
        <v>452133395</v>
      </c>
      <c r="L76" s="167">
        <v>0.59180399276138096</v>
      </c>
      <c r="O76" s="92"/>
    </row>
    <row r="77" spans="1:15">
      <c r="A77" s="163"/>
      <c r="B77" s="178" t="s">
        <v>690</v>
      </c>
      <c r="C77" s="164">
        <v>3426373</v>
      </c>
      <c r="D77" s="165"/>
      <c r="E77" s="165">
        <v>3426373</v>
      </c>
      <c r="F77" s="165">
        <v>0</v>
      </c>
      <c r="G77" s="166">
        <v>3426373</v>
      </c>
      <c r="H77" s="165">
        <v>0</v>
      </c>
      <c r="I77" s="165">
        <v>0</v>
      </c>
      <c r="J77" s="165">
        <v>0</v>
      </c>
      <c r="K77" s="166">
        <v>0</v>
      </c>
      <c r="L77" s="167">
        <v>0</v>
      </c>
      <c r="O77" s="92"/>
    </row>
    <row r="78" spans="1:15">
      <c r="A78" s="175"/>
      <c r="B78" s="178" t="s">
        <v>691</v>
      </c>
      <c r="C78" s="164">
        <v>91134097</v>
      </c>
      <c r="D78" s="165">
        <v>64023839</v>
      </c>
      <c r="E78" s="165">
        <v>111459694</v>
      </c>
      <c r="F78" s="165">
        <v>0</v>
      </c>
      <c r="G78" s="166">
        <v>175483533</v>
      </c>
      <c r="H78" s="165">
        <v>61599578</v>
      </c>
      <c r="I78" s="165">
        <v>77275373</v>
      </c>
      <c r="J78" s="165">
        <v>0</v>
      </c>
      <c r="K78" s="166">
        <v>138874951</v>
      </c>
      <c r="L78" s="167">
        <v>0.79138451697345302</v>
      </c>
      <c r="O78" s="92"/>
    </row>
    <row r="79" spans="1:15">
      <c r="A79" s="169" t="s">
        <v>692</v>
      </c>
      <c r="B79" s="170"/>
      <c r="C79" s="176">
        <v>1494274710.47662</v>
      </c>
      <c r="D79" s="176">
        <v>475055497.47662002</v>
      </c>
      <c r="E79" s="176">
        <v>866020798</v>
      </c>
      <c r="F79" s="176">
        <v>415123025</v>
      </c>
      <c r="G79" s="176">
        <v>1756199320.47662</v>
      </c>
      <c r="H79" s="176">
        <v>238002389</v>
      </c>
      <c r="I79" s="176">
        <v>729630239</v>
      </c>
      <c r="J79" s="176">
        <v>381883424</v>
      </c>
      <c r="K79" s="172">
        <v>1349516052</v>
      </c>
      <c r="L79" s="177">
        <v>0.76842989076761004</v>
      </c>
      <c r="O79" s="92"/>
    </row>
    <row r="80" spans="1:15">
      <c r="A80" s="174" t="s">
        <v>693</v>
      </c>
      <c r="B80" s="178" t="s">
        <v>694</v>
      </c>
      <c r="C80" s="164">
        <v>32160332</v>
      </c>
      <c r="D80" s="165">
        <v>14098204</v>
      </c>
      <c r="E80" s="165">
        <v>33103332</v>
      </c>
      <c r="F80" s="165">
        <v>0</v>
      </c>
      <c r="G80" s="166">
        <v>47201536</v>
      </c>
      <c r="H80" s="165">
        <v>13084009</v>
      </c>
      <c r="I80" s="165">
        <v>25962150</v>
      </c>
      <c r="J80" s="165">
        <v>0</v>
      </c>
      <c r="K80" s="166">
        <v>39046159</v>
      </c>
      <c r="L80" s="167">
        <v>0.82722221158226716</v>
      </c>
      <c r="O80" s="92"/>
    </row>
    <row r="81" spans="1:15">
      <c r="A81" s="163"/>
      <c r="B81" s="178" t="s">
        <v>695</v>
      </c>
      <c r="C81" s="164">
        <v>4282648660</v>
      </c>
      <c r="D81" s="165">
        <v>0</v>
      </c>
      <c r="E81" s="165">
        <v>5257766971</v>
      </c>
      <c r="F81" s="165">
        <v>0</v>
      </c>
      <c r="G81" s="166">
        <v>5257766971</v>
      </c>
      <c r="H81" s="165">
        <v>0</v>
      </c>
      <c r="I81" s="165">
        <v>5205127234</v>
      </c>
      <c r="J81" s="165">
        <v>0</v>
      </c>
      <c r="K81" s="166">
        <v>5205127234</v>
      </c>
      <c r="L81" s="167">
        <v>0.98998819512345404</v>
      </c>
      <c r="O81" s="92"/>
    </row>
    <row r="82" spans="1:15">
      <c r="A82" s="163"/>
      <c r="B82" s="178" t="s">
        <v>696</v>
      </c>
      <c r="C82" s="164">
        <v>0</v>
      </c>
      <c r="D82" s="165">
        <v>0</v>
      </c>
      <c r="E82" s="165">
        <v>0</v>
      </c>
      <c r="F82" s="165">
        <v>0</v>
      </c>
      <c r="G82" s="166">
        <v>0</v>
      </c>
      <c r="H82" s="165">
        <v>0</v>
      </c>
      <c r="I82" s="165">
        <v>0</v>
      </c>
      <c r="J82" s="165">
        <v>0</v>
      </c>
      <c r="K82" s="166">
        <v>0</v>
      </c>
      <c r="L82" s="167">
        <v>0</v>
      </c>
      <c r="O82" s="92"/>
    </row>
    <row r="83" spans="1:15">
      <c r="A83" s="163"/>
      <c r="B83" s="178" t="s">
        <v>697</v>
      </c>
      <c r="C83" s="164">
        <v>4850657875</v>
      </c>
      <c r="D83" s="165">
        <v>1450000</v>
      </c>
      <c r="E83" s="165">
        <v>4341129579</v>
      </c>
      <c r="F83" s="165">
        <v>0</v>
      </c>
      <c r="G83" s="166">
        <v>4342579579</v>
      </c>
      <c r="H83" s="165">
        <v>1050000</v>
      </c>
      <c r="I83" s="165">
        <v>4253111522</v>
      </c>
      <c r="J83" s="165">
        <v>0</v>
      </c>
      <c r="K83" s="166">
        <v>4254161522</v>
      </c>
      <c r="L83" s="167">
        <v>0.97963927767090897</v>
      </c>
      <c r="O83" s="92"/>
    </row>
    <row r="84" spans="1:15">
      <c r="A84" s="163"/>
      <c r="B84" s="178" t="s">
        <v>698</v>
      </c>
      <c r="C84" s="164">
        <v>17494621</v>
      </c>
      <c r="D84" s="165"/>
      <c r="E84" s="165">
        <v>17494621</v>
      </c>
      <c r="F84" s="165">
        <v>0</v>
      </c>
      <c r="G84" s="166">
        <v>17494621</v>
      </c>
      <c r="H84" s="165">
        <v>0</v>
      </c>
      <c r="I84" s="165">
        <v>16884258</v>
      </c>
      <c r="J84" s="165">
        <v>0</v>
      </c>
      <c r="K84" s="166">
        <v>16884258</v>
      </c>
      <c r="L84" s="167">
        <v>0.96511139052397876</v>
      </c>
      <c r="O84" s="92"/>
    </row>
    <row r="85" spans="1:15">
      <c r="A85" s="163"/>
      <c r="B85" s="178" t="s">
        <v>699</v>
      </c>
      <c r="C85" s="164">
        <v>1415771658</v>
      </c>
      <c r="D85" s="165">
        <v>218154993</v>
      </c>
      <c r="E85" s="165">
        <v>1310582445</v>
      </c>
      <c r="F85" s="165">
        <v>11383850</v>
      </c>
      <c r="G85" s="166">
        <v>1540121288</v>
      </c>
      <c r="H85" s="165">
        <v>103858391</v>
      </c>
      <c r="I85" s="165">
        <v>1037430498</v>
      </c>
      <c r="J85" s="165">
        <v>11353476</v>
      </c>
      <c r="K85" s="166">
        <v>1152642365</v>
      </c>
      <c r="L85" s="167">
        <v>0.7484101245667607</v>
      </c>
      <c r="O85" s="92"/>
    </row>
    <row r="86" spans="1:15">
      <c r="A86" s="163"/>
      <c r="B86" s="178" t="s">
        <v>700</v>
      </c>
      <c r="C86" s="164">
        <v>32151899</v>
      </c>
      <c r="D86" s="165">
        <v>22981642</v>
      </c>
      <c r="E86" s="165">
        <v>21632917</v>
      </c>
      <c r="F86" s="165">
        <v>0</v>
      </c>
      <c r="G86" s="166">
        <v>44614559</v>
      </c>
      <c r="H86" s="165">
        <v>19249899</v>
      </c>
      <c r="I86" s="165">
        <v>16317662</v>
      </c>
      <c r="J86" s="165">
        <v>0</v>
      </c>
      <c r="K86" s="166">
        <v>35567561</v>
      </c>
      <c r="L86" s="167">
        <v>0.79721870611788404</v>
      </c>
      <c r="O86" s="92"/>
    </row>
    <row r="87" spans="1:15">
      <c r="A87" s="163"/>
      <c r="B87" s="178" t="s">
        <v>701</v>
      </c>
      <c r="C87" s="164">
        <v>1216564936</v>
      </c>
      <c r="D87" s="165">
        <v>0</v>
      </c>
      <c r="E87" s="165">
        <v>1044868385</v>
      </c>
      <c r="F87" s="165">
        <v>371765511</v>
      </c>
      <c r="G87" s="166">
        <v>1416633896</v>
      </c>
      <c r="H87" s="165">
        <v>0</v>
      </c>
      <c r="I87" s="165">
        <v>968115201</v>
      </c>
      <c r="J87" s="165">
        <v>353742950</v>
      </c>
      <c r="K87" s="166">
        <v>1321858151</v>
      </c>
      <c r="L87" s="167">
        <v>0.93309792652314172</v>
      </c>
      <c r="O87" s="92"/>
    </row>
    <row r="88" spans="1:15">
      <c r="A88" s="163"/>
      <c r="B88" s="178" t="s">
        <v>702</v>
      </c>
      <c r="C88" s="164">
        <v>344119773.73429996</v>
      </c>
      <c r="D88" s="165">
        <v>240589508.73429996</v>
      </c>
      <c r="E88" s="165">
        <v>23704291</v>
      </c>
      <c r="F88" s="165">
        <v>87247934</v>
      </c>
      <c r="G88" s="166">
        <v>351541733.73429996</v>
      </c>
      <c r="H88" s="165">
        <v>193096510</v>
      </c>
      <c r="I88" s="165">
        <v>17290423</v>
      </c>
      <c r="J88" s="165">
        <v>78606265</v>
      </c>
      <c r="K88" s="166">
        <v>288993198</v>
      </c>
      <c r="L88" s="167">
        <v>0.82207365518207576</v>
      </c>
      <c r="O88" s="92"/>
    </row>
    <row r="89" spans="1:15">
      <c r="A89" s="163"/>
      <c r="B89" s="178" t="s">
        <v>703</v>
      </c>
      <c r="C89" s="164">
        <v>0</v>
      </c>
      <c r="D89" s="165">
        <v>1417188</v>
      </c>
      <c r="E89" s="165">
        <v>0</v>
      </c>
      <c r="F89" s="165">
        <v>0</v>
      </c>
      <c r="G89" s="166">
        <v>1417188</v>
      </c>
      <c r="H89" s="165">
        <v>178428</v>
      </c>
      <c r="I89" s="165">
        <v>0</v>
      </c>
      <c r="J89" s="165">
        <v>0</v>
      </c>
      <c r="K89" s="166">
        <v>178428</v>
      </c>
      <c r="L89" s="167">
        <v>0.12590284422391385</v>
      </c>
      <c r="O89" s="92"/>
    </row>
    <row r="90" spans="1:15">
      <c r="A90" s="163"/>
      <c r="B90" s="178" t="s">
        <v>704</v>
      </c>
      <c r="C90" s="164">
        <v>670840597</v>
      </c>
      <c r="D90" s="165">
        <v>18800000</v>
      </c>
      <c r="E90" s="165">
        <v>544059749</v>
      </c>
      <c r="F90" s="165">
        <v>153896665</v>
      </c>
      <c r="G90" s="166">
        <v>716756414</v>
      </c>
      <c r="H90" s="165">
        <v>15778791</v>
      </c>
      <c r="I90" s="165">
        <v>313322834</v>
      </c>
      <c r="J90" s="165">
        <v>151851728</v>
      </c>
      <c r="K90" s="166">
        <v>480953353</v>
      </c>
      <c r="L90" s="167">
        <v>0.67101367159861924</v>
      </c>
      <c r="O90" s="92"/>
    </row>
    <row r="91" spans="1:15">
      <c r="A91" s="169" t="s">
        <v>705</v>
      </c>
      <c r="B91" s="170"/>
      <c r="C91" s="176">
        <v>12862410351.734301</v>
      </c>
      <c r="D91" s="176">
        <v>517491535.73429996</v>
      </c>
      <c r="E91" s="176">
        <v>12594342290</v>
      </c>
      <c r="F91" s="176">
        <v>624293960</v>
      </c>
      <c r="G91" s="176">
        <v>13736127785.734301</v>
      </c>
      <c r="H91" s="176">
        <v>346296028</v>
      </c>
      <c r="I91" s="176">
        <v>11853561782</v>
      </c>
      <c r="J91" s="176">
        <v>595554419</v>
      </c>
      <c r="K91" s="172">
        <v>12795412229</v>
      </c>
      <c r="L91" s="177">
        <v>0.93151522966237377</v>
      </c>
      <c r="O91" s="92"/>
    </row>
    <row r="92" spans="1:15">
      <c r="A92" s="174" t="s">
        <v>706</v>
      </c>
      <c r="B92" s="178" t="s">
        <v>706</v>
      </c>
      <c r="C92" s="164">
        <v>0</v>
      </c>
      <c r="D92" s="165">
        <v>0</v>
      </c>
      <c r="E92" s="165">
        <v>25000000</v>
      </c>
      <c r="F92" s="165">
        <v>0</v>
      </c>
      <c r="G92" s="166">
        <v>25000000</v>
      </c>
      <c r="H92" s="165">
        <v>0</v>
      </c>
      <c r="I92" s="165">
        <v>10475000</v>
      </c>
      <c r="J92" s="165">
        <v>0</v>
      </c>
      <c r="K92" s="166">
        <v>10475000</v>
      </c>
      <c r="L92" s="167">
        <v>0.41899999999999998</v>
      </c>
      <c r="O92" s="92"/>
    </row>
    <row r="93" spans="1:15">
      <c r="A93" s="163"/>
      <c r="B93" s="178" t="s">
        <v>707</v>
      </c>
      <c r="C93" s="164">
        <v>47196000</v>
      </c>
      <c r="D93" s="165">
        <v>0</v>
      </c>
      <c r="E93" s="165">
        <v>29212950</v>
      </c>
      <c r="F93" s="165">
        <v>0</v>
      </c>
      <c r="G93" s="166">
        <v>29212950</v>
      </c>
      <c r="H93" s="165">
        <v>0</v>
      </c>
      <c r="I93" s="165">
        <v>29147400</v>
      </c>
      <c r="J93" s="165">
        <v>0</v>
      </c>
      <c r="K93" s="166">
        <v>29147400</v>
      </c>
      <c r="L93" s="167">
        <v>0.99775613212633441</v>
      </c>
      <c r="O93" s="92"/>
    </row>
    <row r="94" spans="1:15">
      <c r="A94" s="163"/>
      <c r="B94" s="178" t="s">
        <v>708</v>
      </c>
      <c r="C94" s="164">
        <v>8525884397</v>
      </c>
      <c r="D94" s="165">
        <v>0</v>
      </c>
      <c r="E94" s="165">
        <v>8445951674</v>
      </c>
      <c r="F94" s="165">
        <v>0</v>
      </c>
      <c r="G94" s="166">
        <v>8445951674</v>
      </c>
      <c r="H94" s="165">
        <v>0</v>
      </c>
      <c r="I94" s="165">
        <v>8385051790</v>
      </c>
      <c r="J94" s="165">
        <v>0</v>
      </c>
      <c r="K94" s="166">
        <v>8385051790</v>
      </c>
      <c r="L94" s="167">
        <v>0.99278945862460066</v>
      </c>
      <c r="O94" s="92"/>
    </row>
    <row r="95" spans="1:15">
      <c r="A95" s="163"/>
      <c r="B95" s="178" t="s">
        <v>709</v>
      </c>
      <c r="C95" s="164">
        <v>452000000</v>
      </c>
      <c r="D95" s="165">
        <v>0</v>
      </c>
      <c r="E95" s="165">
        <v>484500000</v>
      </c>
      <c r="F95" s="165">
        <v>0</v>
      </c>
      <c r="G95" s="166">
        <v>484500000</v>
      </c>
      <c r="H95" s="165">
        <v>0</v>
      </c>
      <c r="I95" s="165">
        <v>482889382</v>
      </c>
      <c r="J95" s="165">
        <v>0</v>
      </c>
      <c r="K95" s="166">
        <v>482889382</v>
      </c>
      <c r="L95" s="167">
        <v>0.99667571104231167</v>
      </c>
      <c r="O95" s="92"/>
    </row>
    <row r="96" spans="1:15">
      <c r="A96" s="163"/>
      <c r="B96" s="178" t="s">
        <v>710</v>
      </c>
      <c r="C96" s="164">
        <v>0</v>
      </c>
      <c r="D96" s="165">
        <v>72564080.420819998</v>
      </c>
      <c r="E96" s="165">
        <v>0</v>
      </c>
      <c r="F96" s="165">
        <v>0</v>
      </c>
      <c r="G96" s="166">
        <v>72564080.420819998</v>
      </c>
      <c r="H96" s="165">
        <v>63650638</v>
      </c>
      <c r="I96" s="165">
        <v>0</v>
      </c>
      <c r="J96" s="165">
        <v>0</v>
      </c>
      <c r="K96" s="166">
        <v>63650638</v>
      </c>
      <c r="L96" s="167">
        <v>0.87716453692889951</v>
      </c>
      <c r="O96" s="92"/>
    </row>
    <row r="97" spans="1:15">
      <c r="A97" s="163"/>
      <c r="B97" s="178" t="s">
        <v>711</v>
      </c>
      <c r="C97" s="164">
        <v>574502218.84130001</v>
      </c>
      <c r="D97" s="165">
        <v>185294093.42048001</v>
      </c>
      <c r="E97" s="165">
        <v>396919314</v>
      </c>
      <c r="F97" s="165">
        <v>0</v>
      </c>
      <c r="G97" s="166">
        <v>582213407.42048001</v>
      </c>
      <c r="H97" s="165">
        <v>70936941</v>
      </c>
      <c r="I97" s="165">
        <v>356583774</v>
      </c>
      <c r="J97" s="165">
        <v>0</v>
      </c>
      <c r="K97" s="166">
        <v>427520715</v>
      </c>
      <c r="L97" s="167">
        <v>0.73430242167412074</v>
      </c>
      <c r="O97" s="92"/>
    </row>
    <row r="98" spans="1:15">
      <c r="A98" s="163"/>
      <c r="B98" s="178" t="s">
        <v>712</v>
      </c>
      <c r="C98" s="164">
        <v>435982884.45693994</v>
      </c>
      <c r="D98" s="165">
        <v>435982884.45693994</v>
      </c>
      <c r="E98" s="165">
        <v>0</v>
      </c>
      <c r="F98" s="165">
        <v>0</v>
      </c>
      <c r="G98" s="166">
        <v>435982884.45693994</v>
      </c>
      <c r="H98" s="165">
        <v>175201071</v>
      </c>
      <c r="I98" s="165">
        <v>0</v>
      </c>
      <c r="J98" s="165">
        <v>0</v>
      </c>
      <c r="K98" s="166">
        <v>175201071</v>
      </c>
      <c r="L98" s="167">
        <v>0.4018530938851656</v>
      </c>
      <c r="O98" s="92"/>
    </row>
    <row r="99" spans="1:15">
      <c r="A99" s="163"/>
      <c r="B99" s="178" t="s">
        <v>713</v>
      </c>
      <c r="C99" s="164">
        <v>801907318</v>
      </c>
      <c r="D99" s="165">
        <v>0</v>
      </c>
      <c r="E99" s="165">
        <v>848848466</v>
      </c>
      <c r="F99" s="165">
        <v>0</v>
      </c>
      <c r="G99" s="166">
        <v>848848466</v>
      </c>
      <c r="H99" s="165">
        <v>0</v>
      </c>
      <c r="I99" s="165">
        <v>630951787</v>
      </c>
      <c r="J99" s="165">
        <v>0</v>
      </c>
      <c r="K99" s="166">
        <v>630951787</v>
      </c>
      <c r="L99" s="167">
        <v>0.74330320695896734</v>
      </c>
      <c r="O99" s="92"/>
    </row>
    <row r="100" spans="1:15">
      <c r="A100" s="163"/>
      <c r="B100" s="178" t="s">
        <v>714</v>
      </c>
      <c r="C100" s="164">
        <v>205286076.23499998</v>
      </c>
      <c r="D100" s="165">
        <v>200041997.23499998</v>
      </c>
      <c r="E100" s="165">
        <v>79953782</v>
      </c>
      <c r="F100" s="165">
        <v>0</v>
      </c>
      <c r="G100" s="166">
        <v>279995779.23500001</v>
      </c>
      <c r="H100" s="165">
        <v>81584020</v>
      </c>
      <c r="I100" s="165">
        <v>67155964</v>
      </c>
      <c r="J100" s="165">
        <v>0</v>
      </c>
      <c r="K100" s="166">
        <v>148739984</v>
      </c>
      <c r="L100" s="167">
        <v>0.53122223630079357</v>
      </c>
      <c r="O100" s="92"/>
    </row>
    <row r="101" spans="1:15" s="98" customFormat="1">
      <c r="A101" s="187"/>
      <c r="B101" s="178" t="s">
        <v>715</v>
      </c>
      <c r="C101" s="164">
        <v>1919288584</v>
      </c>
      <c r="D101" s="165">
        <v>30199346</v>
      </c>
      <c r="E101" s="165">
        <v>919906120</v>
      </c>
      <c r="F101" s="165">
        <v>1503228172</v>
      </c>
      <c r="G101" s="166">
        <v>2453333638</v>
      </c>
      <c r="H101" s="165">
        <v>17477503</v>
      </c>
      <c r="I101" s="165">
        <v>773141151</v>
      </c>
      <c r="J101" s="165">
        <v>1481952073</v>
      </c>
      <c r="K101" s="166">
        <v>2272570727</v>
      </c>
      <c r="L101" s="167">
        <v>0.92631947477499998</v>
      </c>
      <c r="O101" s="92"/>
    </row>
    <row r="102" spans="1:15">
      <c r="A102" s="188" t="s">
        <v>716</v>
      </c>
      <c r="B102" s="184"/>
      <c r="C102" s="176">
        <v>12962047478.533241</v>
      </c>
      <c r="D102" s="176">
        <v>924082401.53323996</v>
      </c>
      <c r="E102" s="176">
        <v>11230292306</v>
      </c>
      <c r="F102" s="176">
        <v>1503228172</v>
      </c>
      <c r="G102" s="172">
        <v>13657602879.533239</v>
      </c>
      <c r="H102" s="176">
        <v>408850173</v>
      </c>
      <c r="I102" s="176">
        <v>10735396248</v>
      </c>
      <c r="J102" s="176">
        <v>1481952073</v>
      </c>
      <c r="K102" s="172">
        <v>12626198494</v>
      </c>
      <c r="L102" s="177">
        <v>0.92448130212668123</v>
      </c>
      <c r="O102" s="92"/>
    </row>
    <row r="103" spans="1:15" s="98" customFormat="1">
      <c r="A103" s="99" t="s">
        <v>552</v>
      </c>
      <c r="B103" s="189"/>
      <c r="C103" s="176"/>
      <c r="D103" s="176"/>
      <c r="E103" s="176"/>
      <c r="F103" s="176"/>
      <c r="G103" s="176"/>
      <c r="H103" s="176"/>
      <c r="I103" s="176"/>
      <c r="J103" s="176"/>
      <c r="K103" s="164">
        <v>1042333194</v>
      </c>
      <c r="L103" s="190"/>
      <c r="O103" s="92"/>
    </row>
    <row r="104" spans="1:15">
      <c r="A104" s="224" t="s">
        <v>10</v>
      </c>
      <c r="B104" s="225"/>
      <c r="C104" s="191">
        <v>97911339792.787903</v>
      </c>
      <c r="D104" s="191">
        <v>25378699898.974842</v>
      </c>
      <c r="E104" s="191">
        <v>65713676866.963959</v>
      </c>
      <c r="F104" s="191">
        <v>18058383288.737038</v>
      </c>
      <c r="G104" s="191">
        <v>109150760054.67584</v>
      </c>
      <c r="H104" s="191">
        <v>13131082453</v>
      </c>
      <c r="I104" s="191">
        <v>55814247440</v>
      </c>
      <c r="J104" s="191">
        <v>16343622179.57616</v>
      </c>
      <c r="K104" s="191">
        <v>86331285266.576157</v>
      </c>
      <c r="L104" s="23">
        <v>0.79093618059398807</v>
      </c>
      <c r="O104" s="92"/>
    </row>
    <row r="118" ht="14.25" customHeight="1"/>
  </sheetData>
  <mergeCells count="15">
    <mergeCell ref="L3:L5"/>
    <mergeCell ref="D4:D5"/>
    <mergeCell ref="E4:E5"/>
    <mergeCell ref="F4:F5"/>
    <mergeCell ref="G4:G5"/>
    <mergeCell ref="A1:B2"/>
    <mergeCell ref="A3:B5"/>
    <mergeCell ref="C3:C5"/>
    <mergeCell ref="D3:G3"/>
    <mergeCell ref="H3:K3"/>
    <mergeCell ref="H4:H5"/>
    <mergeCell ref="I4:I5"/>
    <mergeCell ref="J4:J5"/>
    <mergeCell ref="K4:K5"/>
    <mergeCell ref="A104:B104"/>
  </mergeCells>
  <printOptions horizontalCentered="1"/>
  <pageMargins left="0.39370078740157483" right="0.39370078740157483" top="0.55118110236220474" bottom="0.55118110236220474" header="0.31496062992125984" footer="0.31496062992125984"/>
  <pageSetup paperSize="9" scale="45" fitToHeight="0" orientation="landscape" r:id="rId1"/>
  <rowBreaks count="1" manualBreakCount="1">
    <brk id="64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"/>
  <sheetViews>
    <sheetView showGridLines="0" zoomScaleNormal="100" workbookViewId="0">
      <selection activeCell="G17" sqref="G17"/>
    </sheetView>
  </sheetViews>
  <sheetFormatPr defaultRowHeight="15"/>
  <cols>
    <col min="1" max="1" width="17.140625" customWidth="1"/>
    <col min="2" max="2" width="77" customWidth="1"/>
    <col min="3" max="3" width="17.85546875" customWidth="1"/>
    <col min="4" max="15" width="16.85546875" customWidth="1"/>
    <col min="16" max="16" width="10.7109375" customWidth="1"/>
  </cols>
  <sheetData>
    <row r="1" spans="1:29" ht="14.45" customHeight="1">
      <c r="A1" s="235"/>
      <c r="B1" s="235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29" ht="14.45" customHeight="1">
      <c r="A2" s="235"/>
      <c r="B2" s="23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29" ht="15.75">
      <c r="A3" s="235"/>
      <c r="B3" s="235"/>
      <c r="C3" s="133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</row>
    <row r="4" spans="1:29" ht="11.25" customHeight="1">
      <c r="A4" s="235"/>
      <c r="B4" s="235"/>
      <c r="C4" s="133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29" ht="15" customHeight="1" thickBot="1">
      <c r="A5" s="235"/>
      <c r="B5" s="235"/>
      <c r="C5" s="133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</row>
    <row r="6" spans="1:29" ht="22.5" customHeight="1" thickTop="1">
      <c r="A6" s="212" t="s">
        <v>717</v>
      </c>
      <c r="B6" s="213"/>
      <c r="C6" s="213" t="s">
        <v>397</v>
      </c>
      <c r="D6" s="213" t="s">
        <v>398</v>
      </c>
      <c r="E6" s="213"/>
      <c r="F6" s="213"/>
      <c r="G6" s="213"/>
      <c r="H6" s="213"/>
      <c r="I6" s="218"/>
      <c r="J6" s="236" t="s">
        <v>3</v>
      </c>
      <c r="K6" s="213"/>
      <c r="L6" s="213"/>
      <c r="M6" s="213"/>
      <c r="N6" s="213"/>
      <c r="O6" s="213"/>
      <c r="P6" s="237" t="s">
        <v>4</v>
      </c>
    </row>
    <row r="7" spans="1:29" ht="17.100000000000001" customHeight="1">
      <c r="A7" s="214"/>
      <c r="B7" s="209"/>
      <c r="C7" s="209"/>
      <c r="D7" s="209" t="s">
        <v>718</v>
      </c>
      <c r="E7" s="209" t="s">
        <v>719</v>
      </c>
      <c r="F7" s="209" t="s">
        <v>720</v>
      </c>
      <c r="G7" s="209" t="s">
        <v>721</v>
      </c>
      <c r="H7" s="209" t="s">
        <v>722</v>
      </c>
      <c r="I7" s="219" t="s">
        <v>394</v>
      </c>
      <c r="J7" s="233" t="s">
        <v>718</v>
      </c>
      <c r="K7" s="209" t="s">
        <v>719</v>
      </c>
      <c r="L7" s="209" t="s">
        <v>720</v>
      </c>
      <c r="M7" s="209" t="s">
        <v>721</v>
      </c>
      <c r="N7" s="209" t="s">
        <v>722</v>
      </c>
      <c r="O7" s="209" t="s">
        <v>394</v>
      </c>
      <c r="P7" s="238"/>
    </row>
    <row r="8" spans="1:29" ht="23.25" customHeight="1" thickBot="1">
      <c r="A8" s="226"/>
      <c r="B8" s="210"/>
      <c r="C8" s="210"/>
      <c r="D8" s="210"/>
      <c r="E8" s="210"/>
      <c r="F8" s="210"/>
      <c r="G8" s="210"/>
      <c r="H8" s="210"/>
      <c r="I8" s="220"/>
      <c r="J8" s="234"/>
      <c r="K8" s="210"/>
      <c r="L8" s="210"/>
      <c r="M8" s="210"/>
      <c r="N8" s="210"/>
      <c r="O8" s="210"/>
      <c r="P8" s="239"/>
    </row>
    <row r="9" spans="1:29" ht="15.75" thickTop="1">
      <c r="A9" s="192" t="s">
        <v>723</v>
      </c>
      <c r="B9" s="193" t="s">
        <v>724</v>
      </c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5"/>
    </row>
    <row r="10" spans="1:29">
      <c r="A10" s="196" t="s">
        <v>725</v>
      </c>
      <c r="B10" s="157" t="s">
        <v>726</v>
      </c>
      <c r="C10" s="197">
        <v>759127890</v>
      </c>
      <c r="D10" s="94">
        <v>393678202</v>
      </c>
      <c r="E10" s="94">
        <v>0</v>
      </c>
      <c r="F10" s="94">
        <v>0</v>
      </c>
      <c r="G10" s="94">
        <v>337209298</v>
      </c>
      <c r="H10" s="94">
        <v>0</v>
      </c>
      <c r="I10" s="197">
        <v>730887500</v>
      </c>
      <c r="J10" s="94">
        <v>234472141</v>
      </c>
      <c r="K10" s="94"/>
      <c r="L10" s="94"/>
      <c r="M10" s="94">
        <v>24009901</v>
      </c>
      <c r="N10" s="94"/>
      <c r="O10" s="94">
        <v>258482042</v>
      </c>
      <c r="P10" s="105">
        <v>0.35365503172512869</v>
      </c>
    </row>
    <row r="11" spans="1:29">
      <c r="A11" s="163"/>
      <c r="B11" s="198" t="s">
        <v>727</v>
      </c>
      <c r="C11" s="197">
        <v>3213894877</v>
      </c>
      <c r="D11" s="94">
        <v>557755865</v>
      </c>
      <c r="E11" s="94">
        <v>0</v>
      </c>
      <c r="F11" s="94">
        <v>0</v>
      </c>
      <c r="G11" s="94">
        <v>500580996</v>
      </c>
      <c r="H11" s="94">
        <v>3548392242</v>
      </c>
      <c r="I11" s="197">
        <v>4606729103</v>
      </c>
      <c r="J11" s="94">
        <v>322378320</v>
      </c>
      <c r="K11" s="94"/>
      <c r="L11" s="94"/>
      <c r="M11" s="94">
        <v>20493101</v>
      </c>
      <c r="N11" s="94">
        <v>1238050391</v>
      </c>
      <c r="O11" s="94">
        <v>1580921812</v>
      </c>
      <c r="P11" s="105">
        <v>0.34317663935794923</v>
      </c>
    </row>
    <row r="12" spans="1:29">
      <c r="A12" s="175"/>
      <c r="B12" s="199" t="s">
        <v>728</v>
      </c>
      <c r="C12" s="197">
        <v>790779729</v>
      </c>
      <c r="D12" s="94">
        <v>726770572</v>
      </c>
      <c r="E12" s="94">
        <v>0</v>
      </c>
      <c r="F12" s="94">
        <v>0</v>
      </c>
      <c r="G12" s="94">
        <v>190545086</v>
      </c>
      <c r="H12" s="94">
        <v>0</v>
      </c>
      <c r="I12" s="197">
        <v>917315658</v>
      </c>
      <c r="J12" s="94">
        <v>295799608</v>
      </c>
      <c r="K12" s="94">
        <v>0</v>
      </c>
      <c r="L12" s="94"/>
      <c r="M12" s="94">
        <v>93562847</v>
      </c>
      <c r="N12" s="94"/>
      <c r="O12" s="94">
        <v>389362455</v>
      </c>
      <c r="P12" s="105">
        <v>0.42445852919257593</v>
      </c>
    </row>
    <row r="13" spans="1:29" s="180" customFormat="1">
      <c r="A13" s="200" t="s">
        <v>729</v>
      </c>
      <c r="B13" s="200"/>
      <c r="C13" s="102">
        <v>4763802496</v>
      </c>
      <c r="D13" s="102">
        <v>1678204639</v>
      </c>
      <c r="E13" s="102">
        <v>0</v>
      </c>
      <c r="F13" s="102">
        <v>0</v>
      </c>
      <c r="G13" s="102">
        <v>1028335380</v>
      </c>
      <c r="H13" s="102">
        <v>3548392242</v>
      </c>
      <c r="I13" s="102">
        <v>6254932261</v>
      </c>
      <c r="J13" s="101">
        <v>852650069</v>
      </c>
      <c r="K13" s="101">
        <v>0</v>
      </c>
      <c r="L13" s="101">
        <v>0</v>
      </c>
      <c r="M13" s="101">
        <v>138065849</v>
      </c>
      <c r="N13" s="101">
        <v>1238050391</v>
      </c>
      <c r="O13" s="101">
        <v>2228766309</v>
      </c>
      <c r="P13" s="201">
        <v>0.35632141420563979</v>
      </c>
    </row>
    <row r="14" spans="1:29">
      <c r="A14" s="174" t="s">
        <v>730</v>
      </c>
      <c r="B14" s="143" t="s">
        <v>731</v>
      </c>
      <c r="C14" s="197">
        <v>71306477</v>
      </c>
      <c r="D14" s="94">
        <v>49253477</v>
      </c>
      <c r="E14" s="94">
        <v>0</v>
      </c>
      <c r="F14" s="94">
        <v>0</v>
      </c>
      <c r="G14" s="94">
        <v>0</v>
      </c>
      <c r="H14" s="94">
        <v>0</v>
      </c>
      <c r="I14" s="197">
        <v>49253477</v>
      </c>
      <c r="J14" s="94">
        <v>30200640</v>
      </c>
      <c r="K14" s="94"/>
      <c r="L14" s="94"/>
      <c r="M14" s="94"/>
      <c r="N14" s="94"/>
      <c r="O14" s="94">
        <v>30200640</v>
      </c>
      <c r="P14" s="105">
        <v>0.61316767545162343</v>
      </c>
      <c r="AC14" s="202"/>
    </row>
    <row r="15" spans="1:29">
      <c r="A15" s="163"/>
      <c r="B15" s="143" t="s">
        <v>732</v>
      </c>
      <c r="C15" s="197">
        <v>116294694</v>
      </c>
      <c r="D15" s="94">
        <v>116922694</v>
      </c>
      <c r="E15" s="94">
        <v>0</v>
      </c>
      <c r="F15" s="94">
        <v>0</v>
      </c>
      <c r="G15" s="94">
        <v>0</v>
      </c>
      <c r="H15" s="94">
        <v>0</v>
      </c>
      <c r="I15" s="197">
        <v>116922694</v>
      </c>
      <c r="J15" s="94">
        <v>84857325</v>
      </c>
      <c r="K15" s="94"/>
      <c r="L15" s="94"/>
      <c r="M15" s="94"/>
      <c r="N15" s="94"/>
      <c r="O15" s="94">
        <v>84857325</v>
      </c>
      <c r="P15" s="105">
        <v>0.72575581435029202</v>
      </c>
    </row>
    <row r="16" spans="1:29">
      <c r="A16" s="163"/>
      <c r="B16" s="143" t="s">
        <v>733</v>
      </c>
      <c r="C16" s="197">
        <v>851504207.16759992</v>
      </c>
      <c r="D16" s="94">
        <v>795668565</v>
      </c>
      <c r="E16" s="141">
        <v>2000000</v>
      </c>
      <c r="F16" s="94">
        <v>0</v>
      </c>
      <c r="G16" s="94">
        <v>70301672</v>
      </c>
      <c r="H16" s="94">
        <v>1366688670.9025998</v>
      </c>
      <c r="I16" s="197">
        <v>2234658907.9025998</v>
      </c>
      <c r="J16" s="94">
        <v>593300771</v>
      </c>
      <c r="K16" s="94">
        <v>0</v>
      </c>
      <c r="L16" s="94"/>
      <c r="M16" s="94">
        <v>16941142</v>
      </c>
      <c r="N16" s="94">
        <v>563923493</v>
      </c>
      <c r="O16" s="94">
        <v>1174165406</v>
      </c>
      <c r="P16" s="105">
        <v>0.52543383773143482</v>
      </c>
    </row>
    <row r="17" spans="1:16">
      <c r="A17" s="163"/>
      <c r="B17" s="143" t="s">
        <v>734</v>
      </c>
      <c r="C17" s="197">
        <v>415544794</v>
      </c>
      <c r="D17" s="94">
        <v>485232744</v>
      </c>
      <c r="E17" s="141">
        <v>0</v>
      </c>
      <c r="F17" s="94">
        <v>0</v>
      </c>
      <c r="G17" s="94">
        <v>20156124</v>
      </c>
      <c r="H17" s="94">
        <v>53045646.72519999</v>
      </c>
      <c r="I17" s="197">
        <v>558434514.72519994</v>
      </c>
      <c r="J17" s="94">
        <v>450646535</v>
      </c>
      <c r="K17" s="94"/>
      <c r="L17" s="94"/>
      <c r="M17" s="94">
        <v>12769220</v>
      </c>
      <c r="N17" s="94">
        <v>25712520</v>
      </c>
      <c r="O17" s="94">
        <v>489128275</v>
      </c>
      <c r="P17" s="105">
        <v>0.87589191230541175</v>
      </c>
    </row>
    <row r="18" spans="1:16">
      <c r="A18" s="163"/>
      <c r="B18" s="143" t="s">
        <v>735</v>
      </c>
      <c r="C18" s="197">
        <v>1849726893.6635799</v>
      </c>
      <c r="D18" s="94">
        <v>1543551166</v>
      </c>
      <c r="E18" s="141">
        <v>0</v>
      </c>
      <c r="F18" s="94">
        <v>0</v>
      </c>
      <c r="G18" s="94">
        <v>92406659.920839995</v>
      </c>
      <c r="H18" s="94">
        <v>431383038.74930006</v>
      </c>
      <c r="I18" s="197">
        <v>2067340864.67014</v>
      </c>
      <c r="J18" s="94">
        <v>1212300256</v>
      </c>
      <c r="K18" s="94"/>
      <c r="L18" s="94"/>
      <c r="M18" s="94">
        <v>14909888</v>
      </c>
      <c r="N18" s="94">
        <v>109165809</v>
      </c>
      <c r="O18" s="94">
        <v>1336375953</v>
      </c>
      <c r="P18" s="105">
        <v>0.64642264652047543</v>
      </c>
    </row>
    <row r="19" spans="1:16">
      <c r="A19" s="163"/>
      <c r="B19" s="143" t="s">
        <v>736</v>
      </c>
      <c r="C19" s="197">
        <v>0</v>
      </c>
      <c r="D19" s="94">
        <v>0</v>
      </c>
      <c r="E19" s="141">
        <v>0</v>
      </c>
      <c r="F19" s="94">
        <v>0</v>
      </c>
      <c r="G19" s="94">
        <v>1410625</v>
      </c>
      <c r="H19" s="94">
        <v>0</v>
      </c>
      <c r="I19" s="197">
        <v>1410625</v>
      </c>
      <c r="J19" s="94"/>
      <c r="K19" s="94"/>
      <c r="L19" s="94"/>
      <c r="M19" s="94">
        <v>0</v>
      </c>
      <c r="N19" s="94"/>
      <c r="O19" s="94">
        <v>0</v>
      </c>
      <c r="P19" s="105">
        <v>0</v>
      </c>
    </row>
    <row r="20" spans="1:16">
      <c r="A20" s="163"/>
      <c r="B20" s="143" t="s">
        <v>737</v>
      </c>
      <c r="C20" s="197">
        <v>1908973778.9413199</v>
      </c>
      <c r="D20" s="94">
        <v>1360173730</v>
      </c>
      <c r="E20" s="141">
        <v>0</v>
      </c>
      <c r="F20" s="94">
        <v>0</v>
      </c>
      <c r="G20" s="94">
        <v>341497016.70439994</v>
      </c>
      <c r="H20" s="94">
        <v>225823450.23692</v>
      </c>
      <c r="I20" s="197">
        <v>1927494196.9413199</v>
      </c>
      <c r="J20" s="94">
        <v>1186767747</v>
      </c>
      <c r="K20" s="94"/>
      <c r="L20" s="94"/>
      <c r="M20" s="94">
        <v>93268938</v>
      </c>
      <c r="N20" s="94">
        <v>13471822</v>
      </c>
      <c r="O20" s="94">
        <v>1293508507</v>
      </c>
      <c r="P20" s="105">
        <v>0.67108295789041961</v>
      </c>
    </row>
    <row r="21" spans="1:16">
      <c r="A21" s="163"/>
      <c r="B21" s="143" t="s">
        <v>738</v>
      </c>
      <c r="C21" s="197">
        <v>564306570.47661996</v>
      </c>
      <c r="D21" s="94">
        <v>365844381</v>
      </c>
      <c r="E21" s="141">
        <v>0</v>
      </c>
      <c r="F21" s="94">
        <v>0</v>
      </c>
      <c r="G21" s="94">
        <v>90244284</v>
      </c>
      <c r="H21" s="94">
        <v>234903441.47662002</v>
      </c>
      <c r="I21" s="197">
        <v>690992106.47661996</v>
      </c>
      <c r="J21" s="94">
        <v>305506483</v>
      </c>
      <c r="K21" s="94"/>
      <c r="L21" s="94"/>
      <c r="M21" s="94">
        <v>53623762</v>
      </c>
      <c r="N21" s="94">
        <v>1196285</v>
      </c>
      <c r="O21" s="94">
        <v>360326530</v>
      </c>
      <c r="P21" s="105">
        <v>0.52146258491621689</v>
      </c>
    </row>
    <row r="22" spans="1:16">
      <c r="A22" s="163"/>
      <c r="B22" s="143" t="s">
        <v>739</v>
      </c>
      <c r="C22" s="197">
        <v>129227409</v>
      </c>
      <c r="D22" s="94">
        <v>94292044</v>
      </c>
      <c r="E22" s="141">
        <v>0</v>
      </c>
      <c r="F22" s="94">
        <v>0</v>
      </c>
      <c r="G22" s="94">
        <v>9935843</v>
      </c>
      <c r="H22" s="94">
        <v>0</v>
      </c>
      <c r="I22" s="197">
        <v>104227887</v>
      </c>
      <c r="J22" s="94">
        <v>59792329</v>
      </c>
      <c r="K22" s="94"/>
      <c r="L22" s="94"/>
      <c r="M22" s="94">
        <v>4908046</v>
      </c>
      <c r="N22" s="94"/>
      <c r="O22" s="94">
        <v>64700375</v>
      </c>
      <c r="P22" s="105">
        <v>0.62075877063496454</v>
      </c>
    </row>
    <row r="23" spans="1:16">
      <c r="A23" s="163"/>
      <c r="B23" s="143" t="s">
        <v>740</v>
      </c>
      <c r="C23" s="197">
        <v>4005405360.08462</v>
      </c>
      <c r="D23" s="94">
        <v>1584400864</v>
      </c>
      <c r="E23" s="141">
        <v>210000000</v>
      </c>
      <c r="F23" s="94">
        <v>0</v>
      </c>
      <c r="G23" s="94">
        <v>924032613</v>
      </c>
      <c r="H23" s="94">
        <v>4768831060.2599192</v>
      </c>
      <c r="I23" s="197">
        <v>7487264537.2599192</v>
      </c>
      <c r="J23" s="94">
        <v>1098072468</v>
      </c>
      <c r="K23" s="94">
        <v>207476780</v>
      </c>
      <c r="L23" s="94"/>
      <c r="M23" s="94">
        <v>491034402</v>
      </c>
      <c r="N23" s="94">
        <v>3447176740</v>
      </c>
      <c r="O23" s="94">
        <v>5243760390</v>
      </c>
      <c r="P23" s="105">
        <v>0.70035730190976209</v>
      </c>
    </row>
    <row r="24" spans="1:16">
      <c r="A24" s="163"/>
      <c r="B24" s="143" t="s">
        <v>741</v>
      </c>
      <c r="C24" s="197">
        <v>423226132</v>
      </c>
      <c r="D24" s="94">
        <v>347413216</v>
      </c>
      <c r="E24" s="141">
        <v>0</v>
      </c>
      <c r="F24" s="94">
        <v>0</v>
      </c>
      <c r="G24" s="94">
        <v>141511945</v>
      </c>
      <c r="H24" s="94">
        <v>0</v>
      </c>
      <c r="I24" s="197">
        <v>488925161</v>
      </c>
      <c r="J24" s="94">
        <v>292884009</v>
      </c>
      <c r="K24" s="94"/>
      <c r="L24" s="94"/>
      <c r="M24" s="94">
        <v>51068802</v>
      </c>
      <c r="N24" s="94"/>
      <c r="O24" s="94">
        <v>343952811</v>
      </c>
      <c r="P24" s="105">
        <v>0.7034876468548118</v>
      </c>
    </row>
    <row r="25" spans="1:16">
      <c r="A25" s="163"/>
      <c r="B25" s="143" t="s">
        <v>742</v>
      </c>
      <c r="C25" s="197">
        <v>1833086036.4100401</v>
      </c>
      <c r="D25" s="94">
        <v>614022538</v>
      </c>
      <c r="E25" s="141">
        <v>0</v>
      </c>
      <c r="F25" s="94">
        <v>0</v>
      </c>
      <c r="G25" s="94">
        <v>1913139330.4921002</v>
      </c>
      <c r="H25" s="94">
        <v>584729793.7191602</v>
      </c>
      <c r="I25" s="197">
        <v>3111891662.2112603</v>
      </c>
      <c r="J25" s="94">
        <v>558456948</v>
      </c>
      <c r="K25" s="94"/>
      <c r="L25" s="94"/>
      <c r="M25" s="94">
        <v>380864689</v>
      </c>
      <c r="N25" s="94">
        <v>294366725</v>
      </c>
      <c r="O25" s="94">
        <v>1233688362</v>
      </c>
      <c r="P25" s="105">
        <v>0.39644322358039957</v>
      </c>
    </row>
    <row r="26" spans="1:16">
      <c r="A26" s="163"/>
      <c r="B26" s="143" t="s">
        <v>743</v>
      </c>
      <c r="C26" s="197">
        <v>391535782.32459998</v>
      </c>
      <c r="D26" s="94">
        <v>302771454</v>
      </c>
      <c r="E26" s="141">
        <v>0</v>
      </c>
      <c r="F26" s="94">
        <v>0</v>
      </c>
      <c r="G26" s="94">
        <v>74739501</v>
      </c>
      <c r="H26" s="94">
        <v>395020708.32459998</v>
      </c>
      <c r="I26" s="197">
        <v>772531663.32459998</v>
      </c>
      <c r="J26" s="94">
        <v>268893217</v>
      </c>
      <c r="K26" s="94"/>
      <c r="L26" s="94"/>
      <c r="M26" s="94">
        <v>49123663</v>
      </c>
      <c r="N26" s="94">
        <v>278219254</v>
      </c>
      <c r="O26" s="94">
        <v>596236134</v>
      </c>
      <c r="P26" s="105">
        <v>0.77179507624851273</v>
      </c>
    </row>
    <row r="27" spans="1:16">
      <c r="A27" s="163"/>
      <c r="B27" s="143" t="s">
        <v>744</v>
      </c>
      <c r="C27" s="197">
        <v>1594431737.2349999</v>
      </c>
      <c r="D27" s="94">
        <v>832005514</v>
      </c>
      <c r="E27" s="141">
        <v>0</v>
      </c>
      <c r="F27" s="94">
        <v>132736732</v>
      </c>
      <c r="G27" s="94">
        <v>42491645</v>
      </c>
      <c r="H27" s="94">
        <v>1428078459.2350001</v>
      </c>
      <c r="I27" s="197">
        <v>2435312350.2350001</v>
      </c>
      <c r="J27" s="94">
        <v>633143804</v>
      </c>
      <c r="K27" s="94">
        <v>0</v>
      </c>
      <c r="L27" s="94">
        <v>75039462</v>
      </c>
      <c r="M27" s="94">
        <v>10562557</v>
      </c>
      <c r="N27" s="94">
        <v>376749807</v>
      </c>
      <c r="O27" s="94">
        <v>1095495630</v>
      </c>
      <c r="P27" s="105">
        <v>0.44983783287358931</v>
      </c>
    </row>
    <row r="28" spans="1:16" s="180" customFormat="1">
      <c r="A28" s="188" t="s">
        <v>745</v>
      </c>
      <c r="B28" s="203"/>
      <c r="C28" s="102">
        <v>14154569872.303379</v>
      </c>
      <c r="D28" s="102">
        <v>8491552387</v>
      </c>
      <c r="E28" s="102">
        <v>212000000</v>
      </c>
      <c r="F28" s="102">
        <v>132736732</v>
      </c>
      <c r="G28" s="102">
        <v>3721867259.1173401</v>
      </c>
      <c r="H28" s="102">
        <v>9488504269.6293201</v>
      </c>
      <c r="I28" s="102">
        <v>22046660647.746662</v>
      </c>
      <c r="J28" s="101">
        <v>6774822532</v>
      </c>
      <c r="K28" s="101">
        <v>207476780</v>
      </c>
      <c r="L28" s="101">
        <v>75039462</v>
      </c>
      <c r="M28" s="101">
        <v>1179075109</v>
      </c>
      <c r="N28" s="101">
        <v>5109982455</v>
      </c>
      <c r="O28" s="101">
        <v>13346396338</v>
      </c>
      <c r="P28" s="201">
        <v>0.60537042553717102</v>
      </c>
    </row>
    <row r="29" spans="1:16">
      <c r="A29" s="174" t="s">
        <v>746</v>
      </c>
      <c r="B29" s="143" t="s">
        <v>747</v>
      </c>
      <c r="C29" s="197">
        <v>12708849570.439421</v>
      </c>
      <c r="D29" s="94">
        <v>11902206412</v>
      </c>
      <c r="E29" s="94">
        <v>0</v>
      </c>
      <c r="F29" s="94">
        <v>0</v>
      </c>
      <c r="G29" s="94">
        <v>1413393236</v>
      </c>
      <c r="H29" s="94">
        <v>1001281913.28666</v>
      </c>
      <c r="I29" s="197">
        <v>14316881561.286659</v>
      </c>
      <c r="J29" s="94">
        <v>11106744022</v>
      </c>
      <c r="K29" s="94"/>
      <c r="L29" s="94"/>
      <c r="M29" s="94">
        <v>883465954</v>
      </c>
      <c r="N29" s="94">
        <v>553002999</v>
      </c>
      <c r="O29" s="94">
        <v>12543212975</v>
      </c>
      <c r="P29" s="105">
        <v>0.87611348332427919</v>
      </c>
    </row>
    <row r="30" spans="1:16">
      <c r="A30" s="163"/>
      <c r="B30" s="143" t="s">
        <v>748</v>
      </c>
      <c r="C30" s="197">
        <v>8454752284.2200003</v>
      </c>
      <c r="D30" s="94">
        <v>7333991523</v>
      </c>
      <c r="E30" s="94">
        <v>0</v>
      </c>
      <c r="F30" s="94"/>
      <c r="G30" s="94">
        <v>623270493.01999998</v>
      </c>
      <c r="H30" s="94">
        <v>617528521.06037986</v>
      </c>
      <c r="I30" s="197">
        <v>8574790537.0803804</v>
      </c>
      <c r="J30" s="94">
        <v>5278131991</v>
      </c>
      <c r="K30" s="94"/>
      <c r="L30" s="94"/>
      <c r="M30" s="94">
        <v>171351448</v>
      </c>
      <c r="N30" s="94">
        <v>286593987</v>
      </c>
      <c r="O30" s="94">
        <v>5736077426</v>
      </c>
      <c r="P30" s="105">
        <v>0.66894665253864849</v>
      </c>
    </row>
    <row r="31" spans="1:16" s="98" customFormat="1">
      <c r="A31" s="187"/>
      <c r="B31" s="140" t="s">
        <v>749</v>
      </c>
      <c r="C31" s="197">
        <v>18741205439</v>
      </c>
      <c r="D31" s="94">
        <v>17880208561</v>
      </c>
      <c r="E31" s="94">
        <v>341531757</v>
      </c>
      <c r="F31" s="94">
        <v>0</v>
      </c>
      <c r="G31" s="94">
        <v>114190909.73704</v>
      </c>
      <c r="H31" s="94"/>
      <c r="I31" s="197">
        <v>18335931227.737041</v>
      </c>
      <c r="J31" s="94">
        <v>16228740920</v>
      </c>
      <c r="K31" s="94">
        <v>271692858</v>
      </c>
      <c r="L31" s="94"/>
      <c r="M31" s="94">
        <v>74705905.576159984</v>
      </c>
      <c r="N31" s="94"/>
      <c r="O31" s="94">
        <v>16575139683.57616</v>
      </c>
      <c r="P31" s="105">
        <v>0.90397043257354148</v>
      </c>
    </row>
    <row r="32" spans="1:16">
      <c r="A32" s="163"/>
      <c r="B32" s="143" t="s">
        <v>750</v>
      </c>
      <c r="C32" s="197">
        <v>6357367672.8250999</v>
      </c>
      <c r="D32" s="94">
        <v>6112829367</v>
      </c>
      <c r="E32" s="94">
        <v>0</v>
      </c>
      <c r="F32" s="94">
        <v>0</v>
      </c>
      <c r="G32" s="94">
        <v>13500000</v>
      </c>
      <c r="H32" s="94">
        <v>417822676.8251</v>
      </c>
      <c r="I32" s="197">
        <v>6544152043.8250999</v>
      </c>
      <c r="J32" s="94">
        <v>6044446617</v>
      </c>
      <c r="K32" s="94"/>
      <c r="L32" s="94"/>
      <c r="M32" s="94">
        <v>990600</v>
      </c>
      <c r="N32" s="94">
        <v>200899171</v>
      </c>
      <c r="O32" s="94">
        <v>6246336388</v>
      </c>
      <c r="P32" s="105">
        <v>0.9544913299949821</v>
      </c>
    </row>
    <row r="33" spans="1:16">
      <c r="A33" s="163"/>
      <c r="B33" s="143" t="s">
        <v>751</v>
      </c>
      <c r="C33" s="197">
        <v>87943125</v>
      </c>
      <c r="D33" s="94">
        <v>82556769</v>
      </c>
      <c r="E33" s="94">
        <v>0</v>
      </c>
      <c r="F33" s="94">
        <v>0</v>
      </c>
      <c r="G33" s="94">
        <v>61077568</v>
      </c>
      <c r="H33" s="94">
        <v>0</v>
      </c>
      <c r="I33" s="197">
        <v>143634337</v>
      </c>
      <c r="J33" s="94">
        <v>32255742</v>
      </c>
      <c r="K33" s="94"/>
      <c r="L33" s="94"/>
      <c r="M33" s="94">
        <v>20958433</v>
      </c>
      <c r="N33" s="94"/>
      <c r="O33" s="94">
        <v>53214175</v>
      </c>
      <c r="P33" s="105">
        <v>0.37048366088117218</v>
      </c>
    </row>
    <row r="34" spans="1:16">
      <c r="A34" s="163"/>
      <c r="B34" s="143" t="s">
        <v>752</v>
      </c>
      <c r="C34" s="197">
        <v>12686803835</v>
      </c>
      <c r="D34" s="94">
        <v>12651372815</v>
      </c>
      <c r="E34" s="94">
        <v>38000000</v>
      </c>
      <c r="F34" s="94">
        <v>0</v>
      </c>
      <c r="G34" s="94">
        <v>344832020</v>
      </c>
      <c r="H34" s="94">
        <v>0</v>
      </c>
      <c r="I34" s="197">
        <v>13034204835</v>
      </c>
      <c r="J34" s="94">
        <v>11976196637</v>
      </c>
      <c r="K34" s="94">
        <v>7635247</v>
      </c>
      <c r="L34" s="94"/>
      <c r="M34" s="94">
        <v>248484242</v>
      </c>
      <c r="N34" s="94"/>
      <c r="O34" s="94">
        <v>12232316126</v>
      </c>
      <c r="P34" s="105">
        <v>0.93847812588868218</v>
      </c>
    </row>
    <row r="35" spans="1:16" s="180" customFormat="1">
      <c r="A35" s="188" t="s">
        <v>753</v>
      </c>
      <c r="B35" s="203"/>
      <c r="C35" s="102">
        <v>59036921926.484528</v>
      </c>
      <c r="D35" s="102">
        <v>55963165447</v>
      </c>
      <c r="E35" s="102">
        <v>379531757</v>
      </c>
      <c r="F35" s="102">
        <v>0</v>
      </c>
      <c r="G35" s="102">
        <v>2570264226.75704</v>
      </c>
      <c r="H35" s="102">
        <v>2036633111.1721396</v>
      </c>
      <c r="I35" s="102">
        <v>60949594541.929184</v>
      </c>
      <c r="J35" s="101">
        <v>50666515929</v>
      </c>
      <c r="K35" s="101">
        <v>279328105</v>
      </c>
      <c r="L35" s="101">
        <v>0</v>
      </c>
      <c r="M35" s="101">
        <v>1399956582.57616</v>
      </c>
      <c r="N35" s="101">
        <v>1040496157</v>
      </c>
      <c r="O35" s="101">
        <v>53386296773.576157</v>
      </c>
      <c r="P35" s="201">
        <v>0.87590897322294747</v>
      </c>
    </row>
    <row r="36" spans="1:16" s="98" customFormat="1">
      <c r="A36" s="186" t="s">
        <v>754</v>
      </c>
      <c r="B36" s="140" t="s">
        <v>755</v>
      </c>
      <c r="C36" s="197">
        <v>104780607</v>
      </c>
      <c r="D36" s="94">
        <v>79903103</v>
      </c>
      <c r="E36" s="94">
        <v>0</v>
      </c>
      <c r="F36" s="94">
        <v>0</v>
      </c>
      <c r="G36" s="94">
        <v>5793504</v>
      </c>
      <c r="H36" s="94">
        <v>0</v>
      </c>
      <c r="I36" s="197">
        <v>85696607</v>
      </c>
      <c r="J36" s="94">
        <v>68640844</v>
      </c>
      <c r="K36" s="94"/>
      <c r="L36" s="94"/>
      <c r="M36" s="94">
        <v>0</v>
      </c>
      <c r="N36" s="94"/>
      <c r="O36" s="197">
        <v>68640844</v>
      </c>
      <c r="P36" s="204">
        <v>0.8009750491055031</v>
      </c>
    </row>
    <row r="37" spans="1:16">
      <c r="A37" s="163"/>
      <c r="B37" s="143" t="s">
        <v>756</v>
      </c>
      <c r="C37" s="197">
        <v>1957833907</v>
      </c>
      <c r="D37" s="94">
        <v>1925903907</v>
      </c>
      <c r="E37" s="94">
        <v>0</v>
      </c>
      <c r="F37" s="94">
        <v>0</v>
      </c>
      <c r="G37" s="94">
        <v>22420177</v>
      </c>
      <c r="H37" s="94">
        <v>0</v>
      </c>
      <c r="I37" s="197">
        <v>1948324084</v>
      </c>
      <c r="J37" s="94">
        <v>151694133</v>
      </c>
      <c r="K37" s="94"/>
      <c r="L37" s="94"/>
      <c r="M37" s="94">
        <v>3292416</v>
      </c>
      <c r="N37" s="94"/>
      <c r="O37" s="197">
        <v>154986549</v>
      </c>
      <c r="P37" s="105">
        <v>7.9548649155845474E-2</v>
      </c>
    </row>
    <row r="38" spans="1:16">
      <c r="A38" s="163"/>
      <c r="B38" s="143" t="s">
        <v>757</v>
      </c>
      <c r="C38" s="197">
        <v>2458200046</v>
      </c>
      <c r="D38" s="94">
        <v>2389306600</v>
      </c>
      <c r="E38" s="94">
        <v>0</v>
      </c>
      <c r="F38" s="94">
        <v>0</v>
      </c>
      <c r="G38" s="94">
        <v>22041402</v>
      </c>
      <c r="H38" s="94">
        <v>0</v>
      </c>
      <c r="I38" s="197">
        <v>2411348002</v>
      </c>
      <c r="J38" s="94">
        <v>2032154028</v>
      </c>
      <c r="K38" s="94"/>
      <c r="L38" s="94"/>
      <c r="M38" s="94">
        <v>13369350</v>
      </c>
      <c r="N38" s="94"/>
      <c r="O38" s="197">
        <v>2045523378</v>
      </c>
      <c r="P38" s="105">
        <v>0.84829040698539537</v>
      </c>
    </row>
    <row r="39" spans="1:16">
      <c r="A39" s="163"/>
      <c r="B39" s="143" t="s">
        <v>758</v>
      </c>
      <c r="C39" s="197">
        <v>2853205370</v>
      </c>
      <c r="D39" s="94">
        <v>2219638645</v>
      </c>
      <c r="E39" s="94">
        <v>513632228</v>
      </c>
      <c r="F39" s="94">
        <v>0</v>
      </c>
      <c r="G39" s="94">
        <v>40615740</v>
      </c>
      <c r="H39" s="94">
        <v>0</v>
      </c>
      <c r="I39" s="197">
        <v>2773886613</v>
      </c>
      <c r="J39" s="94">
        <v>1860945679</v>
      </c>
      <c r="K39" s="94">
        <v>302564858</v>
      </c>
      <c r="L39" s="94"/>
      <c r="M39" s="94">
        <v>19882397</v>
      </c>
      <c r="N39" s="94"/>
      <c r="O39" s="197">
        <v>2183392934</v>
      </c>
      <c r="P39" s="105">
        <v>0.78712407485128877</v>
      </c>
    </row>
    <row r="40" spans="1:16">
      <c r="A40" s="163"/>
      <c r="B40" s="143" t="s">
        <v>759</v>
      </c>
      <c r="C40" s="197">
        <v>5434369323</v>
      </c>
      <c r="D40" s="94">
        <v>5675075865</v>
      </c>
      <c r="E40" s="94">
        <v>0</v>
      </c>
      <c r="F40" s="94">
        <v>0</v>
      </c>
      <c r="G40" s="94">
        <v>22763271</v>
      </c>
      <c r="H40" s="94">
        <v>74206621</v>
      </c>
      <c r="I40" s="197">
        <v>5772045757</v>
      </c>
      <c r="J40" s="94">
        <v>5504660634</v>
      </c>
      <c r="K40" s="94"/>
      <c r="L40" s="94"/>
      <c r="M40" s="94">
        <v>9414686</v>
      </c>
      <c r="N40" s="94">
        <v>28439754</v>
      </c>
      <c r="O40" s="197">
        <v>5542515074</v>
      </c>
      <c r="P40" s="105">
        <v>0.96023408464466198</v>
      </c>
    </row>
    <row r="41" spans="1:16">
      <c r="A41" s="163"/>
      <c r="B41" s="140" t="s">
        <v>760</v>
      </c>
      <c r="C41" s="197">
        <v>7147656245</v>
      </c>
      <c r="D41" s="94">
        <v>6540371485</v>
      </c>
      <c r="E41" s="94">
        <v>339057584</v>
      </c>
      <c r="F41" s="94">
        <v>0</v>
      </c>
      <c r="G41" s="94">
        <v>28842472</v>
      </c>
      <c r="H41" s="94">
        <v>0</v>
      </c>
      <c r="I41" s="197">
        <v>6908271541</v>
      </c>
      <c r="J41" s="94">
        <v>6303443490</v>
      </c>
      <c r="K41" s="94">
        <v>8716092</v>
      </c>
      <c r="L41" s="94"/>
      <c r="M41" s="94">
        <v>20274291</v>
      </c>
      <c r="N41" s="94"/>
      <c r="O41" s="197">
        <v>6332433873</v>
      </c>
      <c r="P41" s="105">
        <v>0.91664518909216974</v>
      </c>
    </row>
    <row r="42" spans="1:16" s="180" customFormat="1">
      <c r="A42" s="188" t="s">
        <v>761</v>
      </c>
      <c r="B42" s="203"/>
      <c r="C42" s="102">
        <v>19956045498</v>
      </c>
      <c r="D42" s="102">
        <v>18830199605</v>
      </c>
      <c r="E42" s="102">
        <v>852689812</v>
      </c>
      <c r="F42" s="102">
        <v>0</v>
      </c>
      <c r="G42" s="102">
        <v>142476566</v>
      </c>
      <c r="H42" s="102">
        <v>74206621</v>
      </c>
      <c r="I42" s="102">
        <v>19899572604</v>
      </c>
      <c r="J42" s="101">
        <v>15921538808</v>
      </c>
      <c r="K42" s="101">
        <v>311280950</v>
      </c>
      <c r="L42" s="101">
        <v>0</v>
      </c>
      <c r="M42" s="101">
        <v>66233140</v>
      </c>
      <c r="N42" s="101">
        <v>28439754</v>
      </c>
      <c r="O42" s="101">
        <v>16327492652</v>
      </c>
      <c r="P42" s="201">
        <v>0.8204946396043713</v>
      </c>
    </row>
    <row r="43" spans="1:16" s="98" customFormat="1">
      <c r="A43" s="231" t="s">
        <v>552</v>
      </c>
      <c r="B43" s="232"/>
      <c r="C43" s="205"/>
      <c r="D43" s="205"/>
      <c r="E43" s="205"/>
      <c r="F43" s="197"/>
      <c r="G43" s="205"/>
      <c r="H43" s="205"/>
      <c r="I43" s="205"/>
      <c r="J43" s="205"/>
      <c r="K43" s="205"/>
      <c r="L43" s="205"/>
      <c r="M43" s="205"/>
      <c r="N43" s="205"/>
      <c r="O43" s="205">
        <v>1042333194</v>
      </c>
      <c r="P43" s="206"/>
    </row>
    <row r="44" spans="1:16">
      <c r="A44" s="207" t="s">
        <v>7</v>
      </c>
      <c r="B44" s="208"/>
      <c r="C44" s="22">
        <v>97911339792.787903</v>
      </c>
      <c r="D44" s="22">
        <v>84963122078</v>
      </c>
      <c r="E44" s="22">
        <v>1444221569</v>
      </c>
      <c r="F44" s="22">
        <v>132736732</v>
      </c>
      <c r="G44" s="22">
        <v>7462943431.8743801</v>
      </c>
      <c r="H44" s="22">
        <v>15147736243.80146</v>
      </c>
      <c r="I44" s="22">
        <v>109150760054.67584</v>
      </c>
      <c r="J44" s="22">
        <v>74215527338</v>
      </c>
      <c r="K44" s="22">
        <v>798085835</v>
      </c>
      <c r="L44" s="22">
        <v>75039462</v>
      </c>
      <c r="M44" s="22">
        <v>2783330680.57616</v>
      </c>
      <c r="N44" s="22">
        <v>7416968757</v>
      </c>
      <c r="O44" s="22">
        <v>86331285266.576157</v>
      </c>
      <c r="P44" s="23">
        <v>0.79093618059398807</v>
      </c>
    </row>
  </sheetData>
  <mergeCells count="19">
    <mergeCell ref="P6:P8"/>
    <mergeCell ref="D7:D8"/>
    <mergeCell ref="E7:E8"/>
    <mergeCell ref="F7:F8"/>
    <mergeCell ref="G7:G8"/>
    <mergeCell ref="A1:B5"/>
    <mergeCell ref="A6:B8"/>
    <mergeCell ref="C6:C8"/>
    <mergeCell ref="D6:I6"/>
    <mergeCell ref="J6:O6"/>
    <mergeCell ref="N7:N8"/>
    <mergeCell ref="O7:O8"/>
    <mergeCell ref="A43:B43"/>
    <mergeCell ref="H7:H8"/>
    <mergeCell ref="I7:I8"/>
    <mergeCell ref="J7:J8"/>
    <mergeCell ref="K7:K8"/>
    <mergeCell ref="L7:L8"/>
    <mergeCell ref="M7:M8"/>
  </mergeCells>
  <printOptions horizontalCentered="1"/>
  <pageMargins left="0" right="0" top="1.1417322834645669" bottom="0.15748031496062992" header="0.31496062992125984" footer="0.19685039370078741"/>
  <pageSetup paperSize="9" scale="65" fitToWidth="3" fitToHeight="0" orientation="landscape" r:id="rId1"/>
  <colBreaks count="1" manualBreakCount="1">
    <brk id="9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10</vt:i4>
      </vt:variant>
    </vt:vector>
  </HeadingPairs>
  <TitlesOfParts>
    <vt:vector size="15" baseType="lpstr">
      <vt:lpstr>Mapa I_ Receitas do Estado</vt:lpstr>
      <vt:lpstr>Mapa II_ Despesas por Economica</vt:lpstr>
      <vt:lpstr>Mapa III_ Despesas por Organica</vt:lpstr>
      <vt:lpstr>Mapa IV_ Despesas por Funções</vt:lpstr>
      <vt:lpstr>Mapa VII_ Despesas por Programa</vt:lpstr>
      <vt:lpstr>'Mapa I_ Receitas do Estado'!Área_de_Impressão</vt:lpstr>
      <vt:lpstr>'Mapa II_ Despesas por Economica'!Área_de_Impressão</vt:lpstr>
      <vt:lpstr>'Mapa III_ Despesas por Organica'!Área_de_Impressão</vt:lpstr>
      <vt:lpstr>'Mapa IV_ Despesas por Funções'!Área_de_Impressão</vt:lpstr>
      <vt:lpstr>'Mapa VII_ Despesas por Programa'!Área_de_Impressão</vt:lpstr>
      <vt:lpstr>'Mapa I_ Receitas do Estado'!Títulos_de_Impressão</vt:lpstr>
      <vt:lpstr>'Mapa II_ Despesas por Economica'!Títulos_de_Impressão</vt:lpstr>
      <vt:lpstr>'Mapa III_ Despesas por Organica'!Títulos_de_Impressão</vt:lpstr>
      <vt:lpstr>'Mapa IV_ Despesas por Funções'!Títulos_de_Impressão</vt:lpstr>
      <vt:lpstr>'Mapa VII_ Despesas por Programa'!Títulos_de_Impressão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Edna da Conceicao Lopes Fernandes</dc:creator>
  <cp:lastModifiedBy>MF / DNOCP - Edna da Conceicao Lopes Fernandes</cp:lastModifiedBy>
  <dcterms:created xsi:type="dcterms:W3CDTF">2026-02-13T12:20:38Z</dcterms:created>
  <dcterms:modified xsi:type="dcterms:W3CDTF">2026-02-13T13:11:26Z</dcterms:modified>
</cp:coreProperties>
</file>