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ilete.joia\Documents\SERVIÇO CONTABILIDADE PÚBLICA\SCP_DEZ 2019\NÚCLEO CONTAS\CONTAS\CGE\2024\FINAL\"/>
    </mc:Choice>
  </mc:AlternateContent>
  <bookViews>
    <workbookView xWindow="0" yWindow="0" windowWidth="28800" windowHeight="11700" tabRatio="963"/>
  </bookViews>
  <sheets>
    <sheet name="Mapa I_ Receitas do Estado" sheetId="2" r:id="rId1"/>
    <sheet name="Mapa II_ Despesas por Economica" sheetId="3" r:id="rId2"/>
    <sheet name="Mapa III_ Despesas por Organica" sheetId="4" r:id="rId3"/>
    <sheet name="Mapa IV_ Despesas por Funções" sheetId="5" r:id="rId4"/>
    <sheet name="Mapa VII_ Despesas por Programa" sheetId="6" r:id="rId5"/>
  </sheets>
  <externalReferences>
    <externalReference r:id="rId6"/>
    <externalReference r:id="rId7"/>
    <externalReference r:id="rId8"/>
    <externalReference r:id="rId9"/>
  </externalReferences>
  <definedNames>
    <definedName name="_" localSheetId="0" hidden="1">#REF!,#REF!,#REF!,#REF!,#REF!,#REF!,#REF!,#REF!</definedName>
    <definedName name="_" hidden="1">#REF!,#REF!,#REF!,#REF!,#REF!,#REF!,#REF!,#REF!</definedName>
    <definedName name="_________OFE2" localSheetId="0" hidden="1">#REF!</definedName>
    <definedName name="_________OFE2" hidden="1">#REF!</definedName>
    <definedName name="________OFE2" localSheetId="0" hidden="1">#REF!</definedName>
    <definedName name="________OFE2" hidden="1">#REF!</definedName>
    <definedName name="_______OFE2" localSheetId="0" hidden="1">#REF!</definedName>
    <definedName name="_______OFE2" hidden="1">#REF!</definedName>
    <definedName name="______OFE2" localSheetId="0" hidden="1">#REF!</definedName>
    <definedName name="______OFE2" hidden="1">#REF!</definedName>
    <definedName name="_____OFE2" localSheetId="0" hidden="1">#REF!</definedName>
    <definedName name="_____OFE2" hidden="1">#REF!</definedName>
    <definedName name="____OFE2" localSheetId="0" hidden="1">#REF!</definedName>
    <definedName name="____OFE2" hidden="1">#REF!</definedName>
    <definedName name="___OFE2" localSheetId="0" hidden="1">#REF!</definedName>
    <definedName name="___OFE2" hidden="1">#REF!</definedName>
    <definedName name="__1__123Graph_AChart_1A" localSheetId="0" hidden="1">#REF!</definedName>
    <definedName name="__1__123Graph_AChart_1A" hidden="1">#REF!</definedName>
    <definedName name="__123Graph_A" localSheetId="0" hidden="1">#REF!</definedName>
    <definedName name="__123Graph_A" hidden="1">#REF!</definedName>
    <definedName name="__123Graph_ACurrent" localSheetId="0" hidden="1">#REF!</definedName>
    <definedName name="__123Graph_ACurrent" hidden="1">#REF!</definedName>
    <definedName name="__123Graph_B" localSheetId="0" hidden="1">#REF!</definedName>
    <definedName name="__123Graph_B" hidden="1">#REF!</definedName>
    <definedName name="__123Graph_BCurrent" localSheetId="0" hidden="1">#REF!</definedName>
    <definedName name="__123Graph_BCurrent" hidden="1">#REF!</definedName>
    <definedName name="__123Graph_C" localSheetId="0" hidden="1">#REF!</definedName>
    <definedName name="__123Graph_C" hidden="1">#REF!</definedName>
    <definedName name="__123Graph_D" localSheetId="0" hidden="1">#REF!</definedName>
    <definedName name="__123Graph_D" hidden="1">#REF!</definedName>
    <definedName name="__123Graph_E" localSheetId="0" hidden="1">#REF!</definedName>
    <definedName name="__123Graph_E" hidden="1">#REF!</definedName>
    <definedName name="__123Graph_F" localSheetId="0" hidden="1">#REF!</definedName>
    <definedName name="__123Graph_F" hidden="1">#REF!</definedName>
    <definedName name="__123Graph_X" localSheetId="0" hidden="1">#REF!</definedName>
    <definedName name="__123Graph_X" hidden="1">#REF!</definedName>
    <definedName name="__123Graph_XCurrent" localSheetId="0" hidden="1">#REF!</definedName>
    <definedName name="__123Graph_XCurrent" hidden="1">#REF!</definedName>
    <definedName name="__2__123Graph_AChart_2A" localSheetId="0" hidden="1">#REF!</definedName>
    <definedName name="__2__123Graph_AChart_2A" hidden="1">#REF!</definedName>
    <definedName name="__3__123Graph_AChart_3A" localSheetId="0" hidden="1">#REF!</definedName>
    <definedName name="__3__123Graph_AChart_3A" hidden="1">#REF!</definedName>
    <definedName name="__4__123Graph_AChart_4A" localSheetId="0" hidden="1">#REF!</definedName>
    <definedName name="__4__123Graph_AChart_4A" hidden="1">#REF!</definedName>
    <definedName name="__5__123Graph_BChart_1A" localSheetId="0" hidden="1">#REF!</definedName>
    <definedName name="__5__123Graph_BChart_1A" hidden="1">#REF!</definedName>
    <definedName name="__OFE2" localSheetId="0" hidden="1">#REF!</definedName>
    <definedName name="__OFE2" hidden="1">#REF!</definedName>
    <definedName name="_1_____123Graph_BChart_3A" localSheetId="0" hidden="1">#REF!</definedName>
    <definedName name="_1_____123Graph_BChart_3A" hidden="1">#REF!</definedName>
    <definedName name="_1___123Graph_AChart_1A" localSheetId="0" hidden="1">#REF!</definedName>
    <definedName name="_1___123Graph_AChart_1A" hidden="1">#REF!</definedName>
    <definedName name="_1__123Graph_AChart_1A" localSheetId="0" hidden="1">#REF!</definedName>
    <definedName name="_1__123Graph_AChart_1A" hidden="1">#REF!</definedName>
    <definedName name="_10____123Graph_XChart_3A" localSheetId="0" hidden="1">#REF!</definedName>
    <definedName name="_10____123Graph_XChart_3A" hidden="1">#REF!</definedName>
    <definedName name="_10___123Graph_XChart_1A" localSheetId="0" hidden="1">#REF!</definedName>
    <definedName name="_10___123Graph_XChart_1A" hidden="1">#REF!</definedName>
    <definedName name="_10__123Graph_XChart_1A" localSheetId="0" hidden="1">#REF!</definedName>
    <definedName name="_10__123Graph_XChart_1A" hidden="1">#REF!</definedName>
    <definedName name="_10__123Graph_XChart_3A" localSheetId="0" hidden="1">#REF!</definedName>
    <definedName name="_10__123Graph_XChart_3A" hidden="1">#REF!</definedName>
    <definedName name="_11____123Graph_XChart_4A" localSheetId="0" hidden="1">#REF!</definedName>
    <definedName name="_11____123Graph_XChart_4A" hidden="1">#REF!</definedName>
    <definedName name="_11___123Graph_XChart_2A" localSheetId="0" hidden="1">#REF!</definedName>
    <definedName name="_11___123Graph_XChart_2A" hidden="1">#REF!</definedName>
    <definedName name="_11__123Graph_BChart_4A" localSheetId="0" hidden="1">#REF!</definedName>
    <definedName name="_11__123Graph_BChart_4A" hidden="1">#REF!</definedName>
    <definedName name="_11__123Graph_XChart_2A" localSheetId="0" hidden="1">#REF!</definedName>
    <definedName name="_11__123Graph_XChart_2A" hidden="1">#REF!</definedName>
    <definedName name="_11__123Graph_XChart_4A" localSheetId="0" hidden="1">#REF!</definedName>
    <definedName name="_11__123Graph_XChart_4A" hidden="1">#REF!</definedName>
    <definedName name="_12___123Graph_AChart_1A" localSheetId="0" hidden="1">#REF!</definedName>
    <definedName name="_12___123Graph_AChart_1A" hidden="1">#REF!</definedName>
    <definedName name="_12___123Graph_XChart_3A" localSheetId="0" hidden="1">#REF!</definedName>
    <definedName name="_12___123Graph_XChart_3A" hidden="1">#REF!</definedName>
    <definedName name="_12__123Graph_XChart_1A" localSheetId="0" hidden="1">#REF!</definedName>
    <definedName name="_12__123Graph_XChart_1A" hidden="1">#REF!</definedName>
    <definedName name="_12__123Graph_XChart_3A" localSheetId="0" hidden="1">#REF!</definedName>
    <definedName name="_12__123Graph_XChart_3A" hidden="1">#REF!</definedName>
    <definedName name="_13___123Graph_AChart_2A" localSheetId="0" hidden="1">#REF!</definedName>
    <definedName name="_13___123Graph_AChart_2A" hidden="1">#REF!</definedName>
    <definedName name="_13___123Graph_XChart_4A" localSheetId="0" hidden="1">#REF!</definedName>
    <definedName name="_13___123Graph_XChart_4A" hidden="1">#REF!</definedName>
    <definedName name="_13__123Graph_XChart_2A" localSheetId="0" hidden="1">#REF!</definedName>
    <definedName name="_13__123Graph_XChart_2A" hidden="1">#REF!</definedName>
    <definedName name="_13__123Graph_XChart_4A" localSheetId="0" hidden="1">#REF!</definedName>
    <definedName name="_13__123Graph_XChart_4A" hidden="1">#REF!</definedName>
    <definedName name="_14___123Graph_AChart_3A" localSheetId="0" hidden="1">#REF!</definedName>
    <definedName name="_14___123Graph_AChart_3A" hidden="1">#REF!</definedName>
    <definedName name="_14__123Graph_XChart_3A" localSheetId="0" hidden="1">#REF!</definedName>
    <definedName name="_14__123Graph_XChart_3A" hidden="1">#REF!</definedName>
    <definedName name="_15___123Graph_AChart_4A" localSheetId="0" hidden="1">#REF!</definedName>
    <definedName name="_15___123Graph_AChart_4A" hidden="1">#REF!</definedName>
    <definedName name="_15__123Graph_XChart_4A" localSheetId="0" hidden="1">#REF!</definedName>
    <definedName name="_15__123Graph_XChart_4A" hidden="1">#REF!</definedName>
    <definedName name="_16___123Graph_BChart_1A" localSheetId="0" hidden="1">#REF!</definedName>
    <definedName name="_16___123Graph_BChart_1A" hidden="1">#REF!</definedName>
    <definedName name="_17___123Graph_BChart_3A" localSheetId="0" hidden="1">#REF!</definedName>
    <definedName name="_17___123Graph_BChart_3A" hidden="1">#REF!</definedName>
    <definedName name="_18___123Graph_BChart_4A" localSheetId="0" hidden="1">#REF!</definedName>
    <definedName name="_18___123Graph_BChart_4A" hidden="1">#REF!</definedName>
    <definedName name="_19___123Graph_XChart_1A" localSheetId="0" hidden="1">#REF!</definedName>
    <definedName name="_19___123Graph_XChart_1A" hidden="1">#REF!</definedName>
    <definedName name="_2_____123Graph_BChart_4A" localSheetId="0" hidden="1">#REF!</definedName>
    <definedName name="_2_____123Graph_BChart_4A" hidden="1">#REF!</definedName>
    <definedName name="_2___123Graph_AChart_2A" localSheetId="0" hidden="1">#REF!</definedName>
    <definedName name="_2___123Graph_AChart_2A" hidden="1">#REF!</definedName>
    <definedName name="_2__123Graph_AChart_2A" localSheetId="0" hidden="1">#REF!</definedName>
    <definedName name="_2__123Graph_AChart_2A" hidden="1">#REF!</definedName>
    <definedName name="_20___123Graph_XChart_2A" localSheetId="0" hidden="1">#REF!</definedName>
    <definedName name="_20___123Graph_XChart_2A" hidden="1">#REF!</definedName>
    <definedName name="_21___123Graph_XChart_3A" localSheetId="0" hidden="1">#REF!</definedName>
    <definedName name="_21___123Graph_XChart_3A" hidden="1">#REF!</definedName>
    <definedName name="_22___123Graph_XChart_4A" localSheetId="0" hidden="1">#REF!</definedName>
    <definedName name="_22___123Graph_XChart_4A" hidden="1">#REF!</definedName>
    <definedName name="_3____123Graph_AChart_1A" localSheetId="0" hidden="1">#REF!</definedName>
    <definedName name="_3____123Graph_AChart_1A" hidden="1">#REF!</definedName>
    <definedName name="_3___123Graph_AChart_3A" localSheetId="0" hidden="1">#REF!</definedName>
    <definedName name="_3___123Graph_AChart_3A" hidden="1">#REF!</definedName>
    <definedName name="_3__123Graph_AChart_3A" localSheetId="0" hidden="1">#REF!</definedName>
    <definedName name="_3__123Graph_AChart_3A" hidden="1">#REF!</definedName>
    <definedName name="_4____123Graph_AChart_2A" localSheetId="0" hidden="1">#REF!</definedName>
    <definedName name="_4____123Graph_AChart_2A" hidden="1">#REF!</definedName>
    <definedName name="_4___123Graph_AChart_4A" localSheetId="0" hidden="1">#REF!</definedName>
    <definedName name="_4___123Graph_AChart_4A" hidden="1">#REF!</definedName>
    <definedName name="_4__123Graph_AChart_4A" localSheetId="0" hidden="1">#REF!</definedName>
    <definedName name="_4__123Graph_AChart_4A" hidden="1">#REF!</definedName>
    <definedName name="_5____123Graph_AChart_3A" localSheetId="0" hidden="1">#REF!</definedName>
    <definedName name="_5____123Graph_AChart_3A" hidden="1">#REF!</definedName>
    <definedName name="_5___123Graph_BChart_1A" localSheetId="0" hidden="1">#REF!</definedName>
    <definedName name="_5___123Graph_BChart_1A" hidden="1">#REF!</definedName>
    <definedName name="_5__123Graph_BChart_1A" localSheetId="0" hidden="1">#REF!</definedName>
    <definedName name="_5__123Graph_BChart_1A" hidden="1">#REF!</definedName>
    <definedName name="_6____123Graph_AChart_4A" localSheetId="0" hidden="1">#REF!</definedName>
    <definedName name="_6____123Graph_AChart_4A" hidden="1">#REF!</definedName>
    <definedName name="_6__123Graph_BChart_3A" localSheetId="0" hidden="1">#REF!</definedName>
    <definedName name="_6__123Graph_BChart_3A" hidden="1">#REF!</definedName>
    <definedName name="_7____123Graph_BChart_1A" localSheetId="0" hidden="1">#REF!</definedName>
    <definedName name="_7____123Graph_BChart_1A" hidden="1">#REF!</definedName>
    <definedName name="_7___123Graph_BChart_3A" localSheetId="0" hidden="1">#REF!</definedName>
    <definedName name="_7___123Graph_BChart_3A" hidden="1">#REF!</definedName>
    <definedName name="_7__123Graph_BChart_3A" localSheetId="0" hidden="1">#REF!</definedName>
    <definedName name="_7__123Graph_BChart_3A" hidden="1">#REF!</definedName>
    <definedName name="_7__123Graph_BChart_4A" localSheetId="0" hidden="1">#REF!</definedName>
    <definedName name="_7__123Graph_BChart_4A" hidden="1">#REF!</definedName>
    <definedName name="_8____123Graph_XChart_1A" localSheetId="0" hidden="1">#REF!</definedName>
    <definedName name="_8____123Graph_XChart_1A" hidden="1">#REF!</definedName>
    <definedName name="_8__123Graph_BChart_3A" localSheetId="0" hidden="1">#REF!</definedName>
    <definedName name="_8__123Graph_BChart_3A" hidden="1">#REF!</definedName>
    <definedName name="_8__123Graph_XChart_1A" localSheetId="0" hidden="1">#REF!</definedName>
    <definedName name="_8__123Graph_XChart_1A" hidden="1">#REF!</definedName>
    <definedName name="_9____123Graph_XChart_2A" localSheetId="0" hidden="1">#REF!</definedName>
    <definedName name="_9____123Graph_XChart_2A" hidden="1">#REF!</definedName>
    <definedName name="_9___123Graph_BChart_4A" localSheetId="0" hidden="1">#REF!</definedName>
    <definedName name="_9___123Graph_BChart_4A" hidden="1">#REF!</definedName>
    <definedName name="_9__123Graph_BChart_4A" localSheetId="0" hidden="1">#REF!</definedName>
    <definedName name="_9__123Graph_BChart_4A" hidden="1">#REF!</definedName>
    <definedName name="_9__123Graph_XChart_2A" localSheetId="0" hidden="1">#REF!</definedName>
    <definedName name="_9__123Graph_XChart_2A" hidden="1">#REF!</definedName>
    <definedName name="_Fill" localSheetId="0" hidden="1">#REF!</definedName>
    <definedName name="_Fill" hidden="1">#REF!</definedName>
    <definedName name="_Fill1" localSheetId="0" hidden="1">#REF!</definedName>
    <definedName name="_Fill1" hidden="1">#REF!</definedName>
    <definedName name="_filterd" localSheetId="0" hidden="1">#REF!</definedName>
    <definedName name="_filterd" hidden="1">#REF!</definedName>
    <definedName name="_xlnm._FilterDatabase" hidden="1">[1]C!$P$428:$T$428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ey3" localSheetId="0" hidden="1">#REF!</definedName>
    <definedName name="_Key3" hidden="1">#REF!</definedName>
    <definedName name="_OFE2" localSheetId="0" hidden="1">#REF!</definedName>
    <definedName name="_OFE2" hidden="1">#REF!</definedName>
    <definedName name="_Order1" hidden="1">255</definedName>
    <definedName name="_Order2" hidden="1">255</definedName>
    <definedName name="_Parse_In" localSheetId="0" hidden="1">#REF!</definedName>
    <definedName name="_Parse_In" hidden="1">#REF!</definedName>
    <definedName name="_Parse_Out" localSheetId="0" hidden="1">#REF!</definedName>
    <definedName name="_Parse_Out" hidden="1">#REF!</definedName>
    <definedName name="_Regression_Int" hidden="1">1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t" localSheetId="0" hidden="1">#REF!</definedName>
    <definedName name="_Sort" hidden="1">#REF!</definedName>
    <definedName name="´" hidden="1">#REF!,#REF!,#REF!,#REF!,#REF!,#REF!</definedName>
    <definedName name="a" localSheetId="0">#REF!</definedName>
    <definedName name="a">#REF!</definedName>
    <definedName name="ab" localSheetId="0" hidden="1">#REF!</definedName>
    <definedName name="ab" hidden="1">#REF!</definedName>
    <definedName name="adfaedarew" localSheetId="0" hidden="1">{"SRB",#N/A,FALSE,"SRB"}</definedName>
    <definedName name="adfaedarew" hidden="1">{"SRB",#N/A,FALSE,"SRB"}</definedName>
    <definedName name="adfaedarew2" localSheetId="0" hidden="1">{"SRB",#N/A,FALSE,"SRB"}</definedName>
    <definedName name="adfaedarew2" hidden="1">{"SRB",#N/A,FALSE,"SRB"}</definedName>
    <definedName name="adfew" localSheetId="0" hidden="1">{"SRB",#N/A,FALSE,"SRB"}</definedName>
    <definedName name="adfew" hidden="1">{"SRB",#N/A,FALSE,"SRB"}</definedName>
    <definedName name="adfew2" localSheetId="0" hidden="1">{"SRB",#N/A,FALSE,"SRB"}</definedName>
    <definedName name="adfew2" hidden="1">{"SRB",#N/A,FALSE,"SRB"}</definedName>
    <definedName name="adffffff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adffffff" hidden="1">{"REDA",#N/A,FALSE,"REDA";"REDB",#N/A,FALSE,"REDB";"REDC",#N/A,FALSE,"REDC";"REDD",#N/A,FALSE,"REDD";"REDE",#N/A,FALSE,"REDE";"REDF",#N/A,FALSE,"REDF";"REDG",#N/A,FALSE,"REDG";"REDH",#N/A,FALSE,"REDH";"REDI",#N/A,FALSE,"REDI"}</definedName>
    <definedName name="adreacd" localSheetId="0" hidden="1">{"SRC",#N/A,FALSE,"SRC"}</definedName>
    <definedName name="adreacd" hidden="1">{"SRC",#N/A,FALSE,"SRC"}</definedName>
    <definedName name="adreacd2" localSheetId="0" hidden="1">{"SRC",#N/A,FALSE,"SRC"}</definedName>
    <definedName name="adreacd2" hidden="1">{"SRC",#N/A,FALSE,"SRC"}</definedName>
    <definedName name="adreadh" localSheetId="0" hidden="1">{"SRB",#N/A,FALSE,"SRB"}</definedName>
    <definedName name="adreadh" hidden="1">{"SRB",#N/A,FALSE,"SRB"}</definedName>
    <definedName name="adreadh2" localSheetId="0" hidden="1">{"SRB",#N/A,FALSE,"SRB"}</definedName>
    <definedName name="adreadh2" hidden="1">{"SRB",#N/A,FALSE,"SRB"}</definedName>
    <definedName name="adsfae" localSheetId="0" hidden="1">{"SRA",#N/A,FALSE,"SRA";"SRB",#N/A,FALSE,"SRB";"SRC",#N/A,FALSE,"SRC"}</definedName>
    <definedName name="adsfae" hidden="1">{"SRA",#N/A,FALSE,"SRA";"SRB",#N/A,FALSE,"SRB";"SRC",#N/A,FALSE,"SRC"}</definedName>
    <definedName name="adsfeafyhgtuhjt" localSheetId="0" hidden="1">{"SRD",#N/A,FALSE,"SRA"}</definedName>
    <definedName name="adsfeafyhgtuhjt" hidden="1">{"SRD",#N/A,FALSE,"SRA"}</definedName>
    <definedName name="aedg" localSheetId="0" hidden="1">{"SRA",#N/A,FALSE,"SRA"}</definedName>
    <definedName name="aedg" hidden="1">{"SRA",#N/A,FALSE,"SRA"}</definedName>
    <definedName name="aer" localSheetId="0" hidden="1">{"SRA",#N/A,FALSE,"SRA";"SRB",#N/A,FALSE,"SRB";"SRC",#N/A,FALSE,"SRC"}</definedName>
    <definedName name="aer" hidden="1">{"SRA",#N/A,FALSE,"SRA";"SRB",#N/A,FALSE,"SRB";"SRC",#N/A,FALSE,"SRC"}</definedName>
    <definedName name="afce" localSheetId="0" hidden="1">{"SRB",#N/A,FALSE,"SRB"}</definedName>
    <definedName name="afce" hidden="1">{"SRB",#N/A,FALSE,"SRB"}</definedName>
    <definedName name="annie" localSheetId="0" hidden="1">{"SRB",#N/A,FALSE,"SRB"}</definedName>
    <definedName name="annie" hidden="1">{"SRB",#N/A,FALSE,"SRB"}</definedName>
    <definedName name="annie2" hidden="1">#REF!,#REF!,#REF!,#REF!,#REF!,#REF!,#REF!,#REF!,#REF!</definedName>
    <definedName name="Anos_Empréstimo">#REF!</definedName>
    <definedName name="anscount" hidden="1">1</definedName>
    <definedName name="_xlnm.Print_Area" localSheetId="0">'Mapa I_ Receitas do Estado'!$A$1:$H$231</definedName>
    <definedName name="_xlnm.Print_Area" localSheetId="1">'Mapa II_ Despesas por Economica'!$A$1:$L$148</definedName>
    <definedName name="_xlnm.Print_Area" localSheetId="2">'Mapa III_ Despesas por Organica'!$A$1:$L$37</definedName>
    <definedName name="_xlnm.Print_Area" localSheetId="3">'Mapa IV_ Despesas por Funções'!$A$1:$L$103</definedName>
    <definedName name="_xlnm.Print_Area" localSheetId="4">'Mapa VII_ Despesas por Programa'!$A$1:$P$41</definedName>
    <definedName name="_xlnm.Print_Area">'[2]Table 1'!#REF!</definedName>
    <definedName name="as" hidden="1">#REF!,#REF!,#REF!,#REF!,#REF!,#REF!</definedName>
    <definedName name="asdfe" localSheetId="0" hidden="1">{"SRB",#N/A,FALSE,"SRB"}</definedName>
    <definedName name="asdfe" hidden="1">{"SRB",#N/A,FALSE,"SRB"}</definedName>
    <definedName name="aserfdrew" localSheetId="0" hidden="1">{"SRC",#N/A,FALSE,"SRC"}</definedName>
    <definedName name="aserfdrew" hidden="1">{"SRC",#N/A,FALSE,"SRC"}</definedName>
    <definedName name="aserss" localSheetId="0" hidden="1">{"SRD",#N/A,FALSE,"SRD"}</definedName>
    <definedName name="aserss" hidden="1">{"SRD",#N/A,FALSE,"SRD"}</definedName>
    <definedName name="Bal_Fin">#REF!</definedName>
    <definedName name="Bal_Iní">#REF!</definedName>
    <definedName name="CampusP">#REF!</definedName>
    <definedName name="cb" localSheetId="0" hidden="1">{"SRB",#N/A,FALSE,"SRB"}</definedName>
    <definedName name="cb" hidden="1">{"SRB",#N/A,FALSE,"SRB"}</definedName>
    <definedName name="cc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cc" hidden="1">{"REDA",#N/A,FALSE,"REDA";"REDB",#N/A,FALSE,"REDB";"REDC",#N/A,FALSE,"REDC";"REDD",#N/A,FALSE,"REDD";"REDE",#N/A,FALSE,"REDE";"REDF",#N/A,FALSE,"REDF";"REDG",#N/A,FALSE,"REDG";"REDH",#N/A,FALSE,"REDH";"REDI",#N/A,FALSE,"REDI"}</definedName>
    <definedName name="celina" localSheetId="0" hidden="1">#REF!</definedName>
    <definedName name="celina" hidden="1">#REF!</definedName>
    <definedName name="Cenario21" hidden="1">#REF!,#REF!,#REF!,#REF!,#REF!,#REF!,#REF!,#REF!</definedName>
    <definedName name="cjhfrjhdfjhdfjhdf" localSheetId="0" hidden="1">#REF!</definedName>
    <definedName name="cjhfrjhdfjhdfjhdf" hidden="1">#REF!</definedName>
    <definedName name="Claudia">#REF!</definedName>
    <definedName name="Code" localSheetId="0" hidden="1">#REF!</definedName>
    <definedName name="Code" hidden="1">#REF!</definedName>
    <definedName name="Composition" localSheetId="0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Composition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Contribuição_segurança_social">DATE(YEAR(#REF!),MONTH(#REF!)+Payment_Number,DAY(#REF!))</definedName>
    <definedName name="cv" localSheetId="0">{"Annually";"Semi-Annually";"Quarterly";"Bi-Monthly";"Monthly"}</definedName>
    <definedName name="cv">{"Annually";"Semi-Annually";"Quarterly";"Bi-Monthly";"Monthly"}</definedName>
    <definedName name="Cwvu.a." hidden="1">#REF!,#REF!,#REF!,#REF!,#REF!,#REF!</definedName>
    <definedName name="Cwvu.bop." hidden="1">#REF!,#REF!,#REF!,#REF!,#REF!,#REF!</definedName>
    <definedName name="Cwvu.bop.sr." hidden="1">#REF!,#REF!,#REF!,#REF!,#REF!,#REF!</definedName>
    <definedName name="Cwvu.bopsdr.sr." hidden="1">#REF!,#REF!,#REF!,#REF!,#REF!,#REF!</definedName>
    <definedName name="Cwvu.cotton." hidden="1">#REF!,#REF!,#REF!,#REF!,#REF!,#REF!,#REF!,#REF!</definedName>
    <definedName name="Cwvu.cottonall." hidden="1">#REF!,#REF!,#REF!,#REF!,#REF!,#REF!,#REF!</definedName>
    <definedName name="Cwvu.exportdetails." hidden="1">#REF!,#REF!,#REF!,#REF!,#REF!,#REF!,#REF!</definedName>
    <definedName name="Cwvu.exports." hidden="1">#REF!,#REF!,#REF!,#REF!,#REF!,#REF!,#REF!,#REF!</definedName>
    <definedName name="Cwvu.gold." hidden="1">#REF!,#REF!,#REF!,#REF!,#REF!,#REF!,#REF!,#REF!</definedName>
    <definedName name="Cwvu.goldall." hidden="1">#REF!,#REF!,#REF!,#REF!,#REF!,#REF!,#REF!,#REF!</definedName>
    <definedName name="Cwvu.IMPORT." localSheetId="0" hidden="1">#REF!</definedName>
    <definedName name="Cwvu.IMPORT." hidden="1">#REF!</definedName>
    <definedName name="Cwvu.imports." hidden="1">#REF!,#REF!,#REF!,#REF!,#REF!,#REF!,#REF!,#REF!,#REF!</definedName>
    <definedName name="Cwvu.importsall." hidden="1">#REF!,#REF!,#REF!,#REF!,#REF!,#REF!,#REF!,#REF!,#REF!</definedName>
    <definedName name="Cwvu.tot." hidden="1">#REF!,#REF!,#REF!,#REF!,#REF!,#REF!</definedName>
    <definedName name="D" localSheetId="0" hidden="1">{"Main Economic Indicators",#N/A,FALSE,"C"}</definedName>
    <definedName name="D" hidden="1">{"Main Economic Indicators",#N/A,FALSE,"C"}</definedName>
    <definedName name="d_" hidden="1">#REF!,#REF!,#REF!,#REF!,#REF!,#REF!,#REF!</definedName>
    <definedName name="Dados">#REF!</definedName>
    <definedName name="Data_Pag">#REF!</definedName>
    <definedName name="Data_Pag.">DATE(YEAR(#REF!),MONTH(#REF!)+Payment_Number,DAY(#REF!))</definedName>
    <definedName name="Data_Pagamento">DATE(YEAR(Início_Empréstimo),MONTH(Início_Empréstimo)+Payment_Number,DAY(Início_Empréstimo))</definedName>
    <definedName name="Data_Pagmt.">DATE(YEAR(#REF!),MONTH(#REF!)+Payment_Number,DAY(#REF!))</definedName>
    <definedName name="data1" localSheetId="0" hidden="1">#REF!</definedName>
    <definedName name="data1" hidden="1">#REF!</definedName>
    <definedName name="data2" localSheetId="0" hidden="1">#REF!</definedName>
    <definedName name="data2" hidden="1">#REF!</definedName>
    <definedName name="data3" localSheetId="0" hidden="1">#REF!</definedName>
    <definedName name="data3" hidden="1">#REF!</definedName>
    <definedName name="ddd" hidden="1">#REF!,#REF!,#REF!,#REF!,#REF!,#REF!</definedName>
    <definedName name="de" localSheetId="0" hidden="1">#REF!</definedName>
    <definedName name="de" hidden="1">#REF!</definedName>
    <definedName name="DECM">#REF!</definedName>
    <definedName name="Dez" localSheetId="0" hidden="1">#REF!</definedName>
    <definedName name="Dez" hidden="1">#REF!</definedName>
    <definedName name="DEzl" localSheetId="0" hidden="1">#REF!</definedName>
    <definedName name="DEzl" hidden="1">#REF!</definedName>
    <definedName name="di" localSheetId="0" hidden="1">#REF!</definedName>
    <definedName name="di" hidden="1">#REF!</definedName>
    <definedName name="Discount" localSheetId="0" hidden="1">#REF!</definedName>
    <definedName name="Discount" hidden="1">#REF!</definedName>
    <definedName name="display_" localSheetId="0" hidden="1">#REF!</definedName>
    <definedName name="display_" hidden="1">#REF!</definedName>
    <definedName name="display_area_2" localSheetId="0" hidden="1">#REF!</definedName>
    <definedName name="display_area_2" hidden="1">#REF!</definedName>
    <definedName name="Div" localSheetId="0" hidden="1">#REF!</definedName>
    <definedName name="Div" hidden="1">#REF!</definedName>
    <definedName name="DMXHUB" localSheetId="0">#REF!</definedName>
    <definedName name="DMXHUB">#REF!</definedName>
    <definedName name="ds" hidden="1">#REF!,#REF!,#REF!,#REF!,#REF!,#REF!,#REF!,#REF!</definedName>
    <definedName name="dsf" localSheetId="0" hidden="1">{"SRD",#N/A,FALSE,"SRD"}</definedName>
    <definedName name="dsf" hidden="1">{"SRD",#N/A,FALSE,"SRD"}</definedName>
    <definedName name="dsof" localSheetId="0" hidden="1">{"SRB",#N/A,FALSE,"SRB"}</definedName>
    <definedName name="dsof" hidden="1">{"SRB",#N/A,FALSE,"SRB"}</definedName>
    <definedName name="e" localSheetId="0" hidden="1">#REF!</definedName>
    <definedName name="e" hidden="1">#REF!</definedName>
    <definedName name="ECAA">#REF!</definedName>
    <definedName name="Ecca">#REF!</definedName>
    <definedName name="Economica" localSheetId="0" hidden="1">#REF!</definedName>
    <definedName name="Economica" hidden="1">#REF!</definedName>
    <definedName name="Edmir" hidden="1">#REF!,#REF!,#REF!,#REF!,#REF!,#REF!</definedName>
    <definedName name="EEEE" localSheetId="0" hidden="1">{"SRB",#N/A,FALSE,"SRB"}</definedName>
    <definedName name="EEEE" hidden="1">{"SRB",#N/A,FALSE,"SRB"}</definedName>
    <definedName name="EEEEE" localSheetId="0" hidden="1">{"SRD",#N/A,FALSE,"SRD"}</definedName>
    <definedName name="EEEEE" hidden="1">{"SRD",#N/A,FALSE,"SRD"}</definedName>
    <definedName name="EEEEEEE" localSheetId="0" hidden="1">{"SRC",#N/A,FALSE,"SRC"}</definedName>
    <definedName name="EEEEEEE" hidden="1">{"SRC",#N/A,FALSE,"SRC"}</definedName>
    <definedName name="ENG">#REF!</definedName>
    <definedName name="er" localSheetId="0" hidden="1">{"Main Economic Indicators",#N/A,FALSE,"C"}</definedName>
    <definedName name="er" hidden="1">{"Main Economic Indicators",#N/A,FALSE,"C"}</definedName>
    <definedName name="erajoip" localSheetId="0" hidden="1">{"SRB",#N/A,FALSE,"SRB"}</definedName>
    <definedName name="erajoip" hidden="1">{"SRB",#N/A,FALSE,"SRB"}</definedName>
    <definedName name="ergf" localSheetId="0" hidden="1">{"Main Economic Indicators",#N/A,FALSE,"C"}</definedName>
    <definedName name="ergf" hidden="1">{"Main Economic Indicators",#N/A,FALSE,"C"}</definedName>
    <definedName name="ergferger" localSheetId="0" hidden="1">{"Main Economic Indicators",#N/A,FALSE,"C"}</definedName>
    <definedName name="ergferger" hidden="1">{"Main Economic Indicators",#N/A,FALSE,"C"}</definedName>
    <definedName name="ert" localSheetId="0" hidden="1">{"SRC",#N/A,FALSE,"SRC"}</definedName>
    <definedName name="ert" hidden="1">{"SRC",#N/A,FALSE,"SRC"}</definedName>
    <definedName name="ew" hidden="1">#REF!,#REF!,#REF!,#REF!,#REF!,#REF!,#REF!</definedName>
    <definedName name="ewt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ewt" hidden="1">{"REDA",#N/A,FALSE,"REDA";"REDB",#N/A,FALSE,"REDB";"REDC",#N/A,FALSE,"REDC";"REDD",#N/A,FALSE,"REDD";"REDE",#N/A,FALSE,"REDE";"REDF",#N/A,FALSE,"REDF";"REDG",#N/A,FALSE,"REDG";"REDH",#N/A,FALSE,"REDH";"REDI",#N/A,FALSE,"REDI"}</definedName>
    <definedName name="Ex_" hidden="1">#REF!,#REF!,#REF!,#REF!,#REF!,#REF!,#REF!,#REF!</definedName>
    <definedName name="Exe" hidden="1">#REF!,#REF!,#REF!,#REF!,#REF!,#REF!,#REF!,#REF!,#REF!</definedName>
    <definedName name="External_debt_indicators" localSheetId="0">#REF!:#REF!</definedName>
    <definedName name="External_debt_indicators">#REF!:#REF!</definedName>
    <definedName name="f" localSheetId="0" hidden="1">{"Main Economic Indicators",#N/A,FALSE,"C"}</definedName>
    <definedName name="f" hidden="1">{"Main Economic Indicators",#N/A,FALSE,"C"}</definedName>
    <definedName name="fb" localSheetId="0" hidden="1">{"SRD",#N/A,FALSE,"SRA"}</definedName>
    <definedName name="fb" hidden="1">{"SRD",#N/A,FALSE,"SRA"}</definedName>
    <definedName name="FCode" localSheetId="0" hidden="1">#REF!</definedName>
    <definedName name="FCode" hidden="1">#REF!</definedName>
    <definedName name="fddhfgjkljhlkjl" hidden="1">#REF!,#REF!,#REF!,#REF!,#REF!,#REF!</definedName>
    <definedName name="fdsbyg" localSheetId="0" hidden="1">{"SRA",#N/A,FALSE,"SRA"}</definedName>
    <definedName name="fdsbyg" hidden="1">{"SRA",#N/A,FALSE,"SRA"}</definedName>
    <definedName name="fergs" localSheetId="0" hidden="1">#REF!</definedName>
    <definedName name="fergs" hidden="1">#REF!</definedName>
    <definedName name="fgyn" localSheetId="0" hidden="1">{"SRD",#N/A,FALSE,"SRD"}</definedName>
    <definedName name="fgyn" hidden="1">{"SRD",#N/A,FALSE,"SRD"}</definedName>
    <definedName name="fpdate" localSheetId="0">#REF!</definedName>
    <definedName name="fpdate">#REF!</definedName>
    <definedName name="frequency" localSheetId="0">{"Annually";"Semi-Annually";"Quarterly";"Bi-Monthly";"Monthly"}</definedName>
    <definedName name="frequency">{"Annually";"Semi-Annually";"Quarterly";"Bi-Monthly";"Monthly"}</definedName>
    <definedName name="hg" hidden="1">#REF!,#REF!,#REF!,#REF!,#REF!,#REF!,#REF!,#REF!</definedName>
    <definedName name="hggg" hidden="1">[3]BOP!$A$36:$IV$36,[3]BOP!$A$44:$IV$44,[3]BOP!$A$59:$IV$59,[3]BOP!#REF!,[3]BOP!#REF!,[3]BOP!$A$81:$IV$88</definedName>
    <definedName name="HiddenRows" localSheetId="0" hidden="1">#REF!</definedName>
    <definedName name="HiddenRows" hidden="1">#REF!</definedName>
    <definedName name="Honorários">DATE(YEAR(#REF!),MONTH(#REF!)+Payment_Number,DAY(#REF!))</definedName>
    <definedName name="hub" localSheetId="0">#REF!</definedName>
    <definedName name="hub">#REF!</definedName>
    <definedName name="Impressão_Total">#REF!</definedName>
    <definedName name="Início_Empréstimo">#REF!</definedName>
    <definedName name="JKHJK" localSheetId="0" hidden="1">{"SRD",#N/A,FALSE,"SRD"}</definedName>
    <definedName name="JKHJK" hidden="1">{"SRD",#N/A,FALSE,"SRD"}</definedName>
    <definedName name="jpo" localSheetId="0" hidden="1">{"SRB",#N/A,FALSE,"SRB"}</definedName>
    <definedName name="jpo" hidden="1">{"SRB",#N/A,FALSE,"SRB"}</definedName>
    <definedName name="Jur">#REF!</definedName>
    <definedName name="Juro_Acu">#REF!</definedName>
    <definedName name="Juro_Total">#REF!</definedName>
    <definedName name="kkkkk" hidden="1">#REF!,#REF!,#REF!,#REF!,#REF!,#REF!,#REF!,#REF!</definedName>
    <definedName name="Linha_Cabeçalho">ROW(#REF!)</definedName>
    <definedName name="lm" hidden="1">#REF!</definedName>
    <definedName name="loan_amount" localSheetId="0">#REF!</definedName>
    <definedName name="loan_amount">#REF!</definedName>
    <definedName name="month" localSheetId="0" hidden="1">{"SRD",#N/A,FALSE,"SRA"}</definedName>
    <definedName name="month" hidden="1">{"SRD",#N/A,FALSE,"SRA"}</definedName>
    <definedName name="monthly" localSheetId="0" hidden="1">{"SRA",#N/A,FALSE,"SRA";"SRB",#N/A,FALSE,"SRB";"SRC",#N/A,FALSE,"SRC"}</definedName>
    <definedName name="monthly" hidden="1">{"SRA",#N/A,FALSE,"SRA";"SRB",#N/A,FALSE,"SRB";"SRC",#N/A,FALSE,"SRC"}</definedName>
    <definedName name="months_per_period" localSheetId="0">INDEX({12,6,3,2,1},MATCH(#REF!,'Mapa I_ Receitas do Estado'!frequency,0))</definedName>
    <definedName name="months_per_period">INDEX({12,6,3,2,1},MATCH(#REF!,#REF!,0))</definedName>
    <definedName name="Municipio" localSheetId="0">#REF!</definedName>
    <definedName name="Municipio">#REF!</definedName>
    <definedName name="n">#REF!</definedName>
    <definedName name="neta" localSheetId="0" hidden="1">{TRUE,TRUE,-1.25,-15.5,484.5,300,FALSE,TRUE,TRUE,TRUE,0,51,#N/A,236,#N/A,16.536231884058,20.1176470588235,1,FALSE,FALSE,3,TRUE,1,FALSE,100,"Swvu.exports.","ACwvu.exports.",#N/A,FALSE,FALSE,0.75,0.5,0.5,0.75,1,"","",FALSE,FALSE,FALSE,FALSE,1,#N/A,1,1,"=R20C2:R127C52",FALSE,"Rwvu.exports.","Cwvu.exports.",FALSE,FALSE,FALSE,1,300,300,FALSE,FALSE,TRUE,TRUE,TRUE}</definedName>
    <definedName name="neta" hidden="1">{TRUE,TRUE,-1.25,-15.5,484.5,300,FALSE,TRUE,TRUE,TRUE,0,51,#N/A,236,#N/A,16.536231884058,20.1176470588235,1,FALSE,FALSE,3,TRUE,1,FALSE,100,"Swvu.exports.","ACwvu.exports.",#N/A,FALSE,FALSE,0.75,0.5,0.5,0.75,1,"","",FALSE,FALSE,FALSE,FALSE,1,#N/A,1,1,"=R20C2:R127C52",FALSE,"Rwvu.exports.","Cwvu.exports.",FALSE,FALSE,FALSE,1,300,300,FALSE,FALSE,TRUE,TRUE,TRUE}</definedName>
    <definedName name="NewMoneyIteration" localSheetId="0">#REF!,#REF!</definedName>
    <definedName name="NewMoneyIteration">#REF!,#REF!</definedName>
    <definedName name="nnn" localSheetId="0" hidden="1">{"Main Economic Indicators",#N/A,FALSE,"C"}</definedName>
    <definedName name="nnn" hidden="1">{"Main Economic Indicators",#N/A,FALSE,"C"}</definedName>
    <definedName name="nper">#REF!*#REF!</definedName>
    <definedName name="Núm_Pag">#REF!</definedName>
    <definedName name="Núm_Pag_Por_Ano">#REF!</definedName>
    <definedName name="Número_de_Pagamentos">MATCH(0.01,Bal_Fin,-1)+1</definedName>
    <definedName name="ofe_cenario2" localSheetId="0">#REF!</definedName>
    <definedName name="ofe_cenario2">#REF!</definedName>
    <definedName name="OrderTable" localSheetId="0" hidden="1">#REF!</definedName>
    <definedName name="OrderTable" hidden="1">#REF!</definedName>
    <definedName name="Pag_Agend">#REF!</definedName>
    <definedName name="Pag_Extra">#REF!</definedName>
    <definedName name="Pag_Total">#REF!</definedName>
    <definedName name="Pagamento_Mensal_Agendado">#REF!</definedName>
    <definedName name="Pagamentos_Extra_Agendados">#REF!</definedName>
    <definedName name="ParametrizacaoNome">#REF!</definedName>
    <definedName name="PARPA_Investimento" localSheetId="0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PARPA_Investimento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PAULO" localSheetId="0" hidden="1">#REF!</definedName>
    <definedName name="PAULO" hidden="1">#REF!</definedName>
    <definedName name="payment" localSheetId="0">#REF!</definedName>
    <definedName name="payment">#REF!</definedName>
    <definedName name="Payment_Needed">"Pagamento necessário"</definedName>
    <definedName name="periods_per_year" localSheetId="0">INDEX({1,2,4,6,12},MATCH(#REF!,'Mapa I_ Receitas do Estado'!frequency,0))</definedName>
    <definedName name="periods_per_year">INDEX({1,2,4,6,12},MATCH(#REF!,#REF!,0))</definedName>
    <definedName name="PJ_2014" localSheetId="0" hidden="1">#REF!</definedName>
    <definedName name="PJ_2014" hidden="1">#REF!</definedName>
    <definedName name="Princ">#REF!</definedName>
    <definedName name="ProdForm" localSheetId="0" hidden="1">#REF!</definedName>
    <definedName name="ProdForm" hidden="1">#REF!</definedName>
    <definedName name="Product" localSheetId="0" hidden="1">#REF!</definedName>
    <definedName name="Product" hidden="1">#REF!</definedName>
    <definedName name="Public" localSheetId="0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Public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qer5t" localSheetId="0" hidden="1">{"SRD",#N/A,FALSE,"SRD"}</definedName>
    <definedName name="qer5t" hidden="1">{"SRD",#N/A,FALSE,"SRD"}</definedName>
    <definedName name="qqq" localSheetId="0" hidden="1">{"Main Economic Indicators",#N/A,FALSE,"C"}</definedName>
    <definedName name="qqq" hidden="1">{"Main Economic Indicators",#N/A,FALSE,"C"}</definedName>
    <definedName name="Quantia_Empréstimo">#REF!</definedName>
    <definedName name="qwe" localSheetId="0" hidden="1">{"SRB",#N/A,FALSE,"SRB"}</definedName>
    <definedName name="qwe" hidden="1">{"SRB",#N/A,FALSE,"SRB"}</definedName>
    <definedName name="qwewqe" localSheetId="0" hidden="1">{"SRD",#N/A,FALSE,"SRA"}</definedName>
    <definedName name="qwewqe" hidden="1">{"SRD",#N/A,FALSE,"SRA"}</definedName>
    <definedName name="qwewqeqw" localSheetId="0" hidden="1">{"SRA",#N/A,FALSE,"SRA"}</definedName>
    <definedName name="qwewqeqw" hidden="1">{"SRA",#N/A,FALSE,"SRA"}</definedName>
    <definedName name="rate" localSheetId="0">#REF!</definedName>
    <definedName name="rate">#REF!</definedName>
    <definedName name="RCArea" localSheetId="0" hidden="1">#REF!</definedName>
    <definedName name="RCArea" hidden="1">#REF!</definedName>
    <definedName name="Recy" localSheetId="0" hidden="1">#REF!</definedName>
    <definedName name="Recy" hidden="1">#REF!</definedName>
    <definedName name="REDTABB" localSheetId="0" hidden="1">{"SRB",#N/A,FALSE,"SRB"}</definedName>
    <definedName name="REDTABB" hidden="1">{"SRB",#N/A,FALSE,"SRB"}</definedName>
    <definedName name="Reimbursement">"Reembolso"</definedName>
    <definedName name="Reitoria">#REF!</definedName>
    <definedName name="Repor_Área_Impressão">OFFSET(Impressão_Total,0,0,Última_Linha)</definedName>
    <definedName name="ret" localSheetId="0" hidden="1">{"SRA",#N/A,FALSE,"SRA"}</definedName>
    <definedName name="ret" hidden="1">{"SRA",#N/A,FALSE,"SRA"}</definedName>
    <definedName name="rgsrt" localSheetId="0" hidden="1">{"SRC",#N/A,FALSE,"SRC"}</definedName>
    <definedName name="rgsrt" hidden="1">{"SRC",#N/A,FALSE,"SRC"}</definedName>
    <definedName name="RRR" localSheetId="0" hidden="1">{"SRA",#N/A,FALSE,"SRA"}</definedName>
    <definedName name="RRR" hidden="1">{"SRA",#N/A,FALSE,"SRA"}</definedName>
    <definedName name="rtr" localSheetId="0" hidden="1">{"Main Economic Indicators",#N/A,FALSE,"C"}</definedName>
    <definedName name="rtr" hidden="1">{"Main Economic Indicators",#N/A,FALSE,"C"}</definedName>
    <definedName name="rtre" localSheetId="0" hidden="1">{"Main Economic Indicators",#N/A,FALSE,"C"}</definedName>
    <definedName name="rtre" hidden="1">{"Main Economic Indicators",#N/A,FALSE,"C"}</definedName>
    <definedName name="Rwvu.Export." localSheetId="0" hidden="1">#REF!,#REF!</definedName>
    <definedName name="Rwvu.Export." hidden="1">#REF!,#REF!</definedName>
    <definedName name="Rwvu.IMPORT." localSheetId="0" hidden="1">#REF!</definedName>
    <definedName name="Rwvu.IMPORT." hidden="1">#REF!</definedName>
    <definedName name="Rwvu.Print." hidden="1">#N/A</definedName>
    <definedName name="ry" localSheetId="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ry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s" localSheetId="0" hidden="1">#REF!</definedName>
    <definedName name="s" hidden="1">#REF!</definedName>
    <definedName name="sAD" localSheetId="0" hidden="1">{"SRB",#N/A,FALSE,"SRB"}</definedName>
    <definedName name="sAD" hidden="1">{"SRB",#N/A,FALSE,"SRB"}</definedName>
    <definedName name="sdf" localSheetId="0" hidden="1">{"Main Economic Indicators",#N/A,FALSE,"C"}</definedName>
    <definedName name="sdf" hidden="1">{"Main Economic Indicators",#N/A,FALSE,"C"}</definedName>
    <definedName name="sersa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sersa" hidden="1">{"REDA",#N/A,FALSE,"REDA";"REDB",#N/A,FALSE,"REDB";"REDC",#N/A,FALSE,"REDC";"REDD",#N/A,FALSE,"REDD";"REDE",#N/A,FALSE,"REDE";"REDF",#N/A,FALSE,"REDF";"REDG",#N/A,FALSE,"REDG";"REDH",#N/A,FALSE,"REDH";"REDI",#N/A,FALSE,"REDI"}</definedName>
    <definedName name="sf_ksd" localSheetId="0" hidden="1">#REF!</definedName>
    <definedName name="sf_ksd" hidden="1">#REF!</definedName>
    <definedName name="sfs" hidden="1">#REF!,#REF!,#REF!</definedName>
    <definedName name="SpecialPrice" localSheetId="0" hidden="1">#REF!</definedName>
    <definedName name="SpecialPrice" hidden="1">#REF!</definedName>
    <definedName name="t" localSheetId="0" hidden="1">{"Main Economic Indicators",#N/A,FALSE,"C"}</definedName>
    <definedName name="t" hidden="1">{"Main Economic Indicators",#N/A,FALSE,"C"}</definedName>
    <definedName name="Taxa_Juro">#REF!</definedName>
    <definedName name="Taxa_Juro_Agendada">#REF!</definedName>
    <definedName name="tbl_ProdInfo" localSheetId="0" hidden="1">#REF!</definedName>
    <definedName name="tbl_ProdInfo" hidden="1">#REF!</definedName>
    <definedName name="term" localSheetId="0">#REF!</definedName>
    <definedName name="term">#REF!</definedName>
    <definedName name="TEST" localSheetId="0" hidden="1">{"SRD",#N/A,FALSE,"SRA"}</definedName>
    <definedName name="TEST" hidden="1">{"SRD",#N/A,FALSE,"SRA"}</definedName>
    <definedName name="titi" localSheetId="0" hidden="1">#REF!</definedName>
    <definedName name="titi" hidden="1">#REF!</definedName>
    <definedName name="_xlnm.Print_Titles" localSheetId="0">'Mapa I_ Receitas do Estado'!$1:$7</definedName>
    <definedName name="_xlnm.Print_Titles" localSheetId="1">'Mapa II_ Despesas por Economica'!$1:$5</definedName>
    <definedName name="_xlnm.Print_Titles" localSheetId="2">'Mapa III_ Despesas por Organica'!$1:$5</definedName>
    <definedName name="_xlnm.Print_Titles" localSheetId="3">'Mapa IV_ Despesas por Funções'!$1:$5</definedName>
    <definedName name="_xlnm.Print_Titles" localSheetId="4">'Mapa VII_ Despesas por Programa'!$A:$B,'Mapa VII_ Despesas por Programa'!$1:$7</definedName>
    <definedName name="_xlnm.Print_Titles">[4]SUMMARY!$B$1:$D$65536,[4]SUMMARY!$A$3:$IV$5</definedName>
    <definedName name="TRANSPORTES">#REF!</definedName>
    <definedName name="ttt" localSheetId="0" hidden="1">{"Main Economic Indicators",#N/A,FALSE,"C"}</definedName>
    <definedName name="ttt" hidden="1">{"Main Economic Indicators",#N/A,FALSE,"C"}</definedName>
    <definedName name="tttt" localSheetId="0" hidden="1">{TRUE,TRUE,-0.5,-14.75,603,379.5,FALSE,TRUE,TRUE,TRUE,0,105,#N/A,300,#N/A,12.016393442623,26.4117647058824,1,FALSE,FALSE,3,TRUE,1,FALSE,100,"Swvu.goldall.","ACwvu.goldall.",#N/A,FALSE,FALSE,0.75,0.5,0.5,0.75,1,"","",FALSE,FALSE,FALSE,FALSE,1,#N/A,1,1,"=R259C2:R319C52",FALSE,"Rwvu.goldall.","Cwvu.goldall.",FALSE,FALSE,FALSE,1,300,300,FALSE,FALSE,TRUE,TRUE,TRUE}</definedName>
    <definedName name="tttt" hidden="1">{TRUE,TRUE,-0.5,-14.75,603,379.5,FALSE,TRUE,TRUE,TRUE,0,105,#N/A,300,#N/A,12.016393442623,26.4117647058824,1,FALSE,FALSE,3,TRUE,1,FALSE,100,"Swvu.goldall.","ACwvu.goldall.",#N/A,FALSE,FALSE,0.75,0.5,0.5,0.75,1,"","",FALSE,FALSE,FALSE,FALSE,1,#N/A,1,1,"=R259C2:R319C52",FALSE,"Rwvu.goldall.","Cwvu.goldall.",FALSE,FALSE,FALSE,1,300,300,FALSE,FALSE,TRUE,TRUE,TRUE}</definedName>
    <definedName name="tttttt" localSheetId="0" hidden="1">{TRUE,TRUE,-0.5,-14.75,603,379.5,FALSE,TRUE,TRUE,TRUE,0,102,#N/A,460,#N/A,11.6229508196721,25.5294117647059,1,FALSE,FALSE,3,TRUE,1,FALSE,100,"Swvu.importsall.","ACwvu.importsall.",#N/A,FALSE,FALSE,0.75,0.5,0.5,0.75,1,"","",FALSE,FALSE,FALSE,FALSE,1,#N/A,1,1,"=R370C2:R457C52",FALSE,"Rwvu.importsall.","Cwvu.importsall.",FALSE,FALSE,FALSE,1,300,300,FALSE,FALSE,TRUE,TRUE,TRUE}</definedName>
    <definedName name="tttttt" hidden="1">{TRUE,TRUE,-0.5,-14.75,603,379.5,FALSE,TRUE,TRUE,TRUE,0,102,#N/A,460,#N/A,11.6229508196721,25.5294117647059,1,FALSE,FALSE,3,TRUE,1,FALSE,100,"Swvu.importsall.","ACwvu.importsall.",#N/A,FALSE,FALSE,0.75,0.5,0.5,0.75,1,"","",FALSE,FALSE,FALSE,FALSE,1,#N/A,1,1,"=R370C2:R457C52",FALSE,"Rwvu.importsall.","Cwvu.importsall.",FALSE,FALSE,FALSE,1,300,300,FALSE,FALSE,TRUE,TRUE,TRUE}</definedName>
    <definedName name="tttttttt" localSheetId="0" hidden="1">{TRUE,TRUE,-0.5,-14.75,603,379.5,FALSE,TRUE,TRUE,TRUE,0,32,#N/A,811,#N/A,25.6811594202899,26.4705882352941,1,FALSE,FALSE,3,TRUE,1,FALSE,100,"Swvu.tot.","ACwvu.tot.",#N/A,FALSE,FALSE,0.75,0.5,0.5,0.75,1,"","",FALSE,FALSE,FALSE,FALSE,1,#N/A,1,1,"=R790C2:R832C52",FALSE,"Rwvu.tot.","Cwvu.tot.",FALSE,FALSE,FALSE,1,300,300,FALSE,FALSE,TRUE,TRUE,TRUE}</definedName>
    <definedName name="tttttttt" hidden="1">{TRUE,TRUE,-0.5,-14.75,603,379.5,FALSE,TRUE,TRUE,TRUE,0,32,#N/A,811,#N/A,25.6811594202899,26.4705882352941,1,FALSE,FALSE,3,TRUE,1,FALSE,100,"Swvu.tot.","ACwvu.tot.",#N/A,FALSE,FALSE,0.75,0.5,0.5,0.75,1,"","",FALSE,FALSE,FALSE,FALSE,1,#N/A,1,1,"=R790C2:R832C52",FALSE,"Rwvu.tot.","Cwvu.tot.",FALSE,FALSE,FALSE,1,300,300,FALSE,FALSE,TRUE,TRUE,TRUE}</definedName>
    <definedName name="Última_Linha">IF(Valores_Introduzidos,Linha_Cabeçalho+Número_de_Pagamentos,Linha_Cabeçalho)</definedName>
    <definedName name="Valores_Introduzidos">IF(Quantia_Empréstimo*Taxa_Juro*Anos_Empréstimo*Início_Empréstimo&gt;0,1,0)</definedName>
    <definedName name="vcdf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vcdf" hidden="1">{"REDA",#N/A,FALSE,"REDA";"REDB",#N/A,FALSE,"REDB";"REDC",#N/A,FALSE,"REDC";"REDD",#N/A,FALSE,"REDD";"REDE",#N/A,FALSE,"REDE";"REDF",#N/A,FALSE,"REDF";"REDG",#N/A,FALSE,"REDG";"REDH",#N/A,FALSE,"REDH";"REDI",#N/A,FALSE,"REDI"}</definedName>
    <definedName name="w" localSheetId="0" hidden="1">{"SRD",#N/A,FALSE,"SRA"}</definedName>
    <definedName name="w" hidden="1">{"SRD",#N/A,FALSE,"SRA"}</definedName>
    <definedName name="wert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wert" hidden="1">{"REDA",#N/A,FALSE,"REDA";"REDB",#N/A,FALSE,"REDB";"REDC",#N/A,FALSE,"REDC";"REDD",#N/A,FALSE,"REDD";"REDE",#N/A,FALSE,"REDE";"REDF",#N/A,FALSE,"REDF";"REDG",#N/A,FALSE,"REDG";"REDH",#N/A,FALSE,"REDH";"REDI",#N/A,FALSE,"REDI"}</definedName>
    <definedName name="wertr" localSheetId="0" hidden="1">{"SRB",#N/A,FALSE,"SRB"}</definedName>
    <definedName name="wertr" hidden="1">{"SRB",#N/A,FALSE,"SRB"}</definedName>
    <definedName name="wertwer" localSheetId="0" hidden="1">{"SRB",#N/A,FALSE,"SRB"}</definedName>
    <definedName name="wertwer" hidden="1">{"SRB",#N/A,FALSE,"SRB"}</definedName>
    <definedName name="wetwww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wetwww" hidden="1">{"REDA",#N/A,FALSE,"REDA";"REDB",#N/A,FALSE,"REDB";"REDC",#N/A,FALSE,"REDC";"REDD",#N/A,FALSE,"REDD";"REDE",#N/A,FALSE,"REDE";"REDF",#N/A,FALSE,"REDF";"REDG",#N/A,FALSE,"REDG";"REDH",#N/A,FALSE,"REDH";"REDI",#N/A,FALSE,"REDI"}</definedName>
    <definedName name="wfwefwef" hidden="1">[3]BOP!$A$36:$IV$36,[3]BOP!$A$44:$IV$44,[3]BOP!$A$59:$IV$59,[3]BOP!#REF!,[3]BOP!#REF!,[3]BOP!$A$79:$IV$79,[3]BOP!$A$81:$IV$88,[3]BOP!#REF!,[3]BOP!#REF!</definedName>
    <definedName name="wret" localSheetId="0" hidden="1">{"SRD",#N/A,FALSE,"SRD"}</definedName>
    <definedName name="wret" hidden="1">{"SRD",#N/A,FALSE,"SRD"}</definedName>
    <definedName name="wretre" localSheetId="0" hidden="1">{"SRB",#N/A,FALSE,"SRB"}</definedName>
    <definedName name="wretre" hidden="1">{"SRB",#N/A,FALSE,"SRB"}</definedName>
    <definedName name="wretwr" localSheetId="0" hidden="1">{"SRD",#N/A,FALSE,"SRA"}</definedName>
    <definedName name="wretwr" hidden="1">{"SRD",#N/A,FALSE,"SRA"}</definedName>
    <definedName name="wretwret" localSheetId="0" hidden="1">{"SRA",#N/A,FALSE,"SRA";"SRB",#N/A,FALSE,"SRB";"SRC",#N/A,FALSE,"SRC"}</definedName>
    <definedName name="wretwret" hidden="1">{"SRA",#N/A,FALSE,"SRA";"SRB",#N/A,FALSE,"SRB";"SRC",#N/A,FALSE,"SRC"}</definedName>
    <definedName name="wretwretret" localSheetId="0" hidden="1">{"SRB",#N/A,FALSE,"SRB"}</definedName>
    <definedName name="wretwretret" hidden="1">{"SRB",#N/A,FALSE,"SRB"}</definedName>
    <definedName name="wrn.cn." localSheetId="0" hidden="1">{"CN",#N/A,FALSE,"SEFI"}</definedName>
    <definedName name="wrn.cn." hidden="1">{"CN",#N/A,FALSE,"SEFI"}</definedName>
    <definedName name="wrn.Main._.Economic._.Indicators." localSheetId="0" hidden="1">{"Main Economic Indicators",#N/A,FALSE,"C"}</definedName>
    <definedName name="wrn.Main._.Economic._.Indicators." hidden="1">{"Main Economic Indicators",#N/A,FALSE,"C"}</definedName>
    <definedName name="wrn.Print._.Tabelas." localSheetId="0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wrn.Print._.Tabelas.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wrn.RED.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wrn.RED." hidden="1">{"REDA",#N/A,FALSE,"REDA";"REDB",#N/A,FALSE,"REDB";"REDC",#N/A,FALSE,"REDC";"REDD",#N/A,FALSE,"REDD";"REDE",#N/A,FALSE,"REDE";"REDF",#N/A,FALSE,"REDF";"REDG",#N/A,FALSE,"REDG";"REDH",#N/A,FALSE,"REDH";"REDI",#N/A,FALSE,"REDI"}</definedName>
    <definedName name="wrn.red97." localSheetId="0" hidden="1">{"red33",#N/A,FALSE,"Sheet1"}</definedName>
    <definedName name="wrn.red97." hidden="1">{"red33",#N/A,FALSE,"Sheet1"}</definedName>
    <definedName name="wrn.st1." localSheetId="0" hidden="1">{"ST1",#N/A,FALSE,"SOURCE"}</definedName>
    <definedName name="wrn.st1." hidden="1">{"ST1",#N/A,FALSE,"SOURCE"}</definedName>
    <definedName name="wrn.STAFF._.REPORT." localSheetId="0" hidden="1">{"SRA",#N/A,FALSE,"SRA";"SRB",#N/A,FALSE,"SRB";"SRC",#N/A,FALSE,"SRC"}</definedName>
    <definedName name="wrn.STAFF._.REPORT." hidden="1">{"SRA",#N/A,FALSE,"SRA";"SRB",#N/A,FALSE,"SRB";"SRC",#N/A,FALSE,"SRC"}</definedName>
    <definedName name="wrn.STAFF_REPORT_TABLES." localSheetId="0" hidden="1">{"SR_tbs",#N/A,FALSE,"MGSSEI";"SR_tbs",#N/A,FALSE,"MGSBOX";"SR_tbs",#N/A,FALSE,"MGSOCIND"}</definedName>
    <definedName name="wrn.STAFF_REPORT_TABLES." hidden="1">{"SR_tbs",#N/A,FALSE,"MGSSEI";"SR_tbs",#N/A,FALSE,"MGSBOX";"SR_tbs",#N/A,FALSE,"MGSOCIND"}</definedName>
    <definedName name="wrn.Stat._.Annex._.02." localSheetId="0" hidden="1">{"Tbl1",#N/A,FALSE,"Tbls1, 2, 3, 4";"Tbl2",#N/A,FALSE,"Tbls1, 2, 3, 4";"Tbl3",#N/A,FALSE,"Tbls1, 2, 3, 4";"Tbl4",#N/A,FALSE,"Tbls1, 2, 3, 4";"Tbl4a",#N/A,FALSE,"Tbls1, 2, 3, 4";"Tbl5",#N/A,FALSE,"Tbl5";"Tbl6",#N/A,FALSE,"Tbl6";"Tbl7",#N/A,FALSE,"Tbl7";"Tbl8",#N/A,FALSE,"Tbl8";"Tbl8b",#N/A,FALSE,"Tbl8";"Tbl9",#N/A,FALSE,"Tbl9";"Tbl10",#N/A,FALSE,"Tbl10";"Tbl11",#N/A,FALSE,"Tbl11";"Tbl12",#N/A,FALSE,"Tbl12";"Tbl13",#N/A,FALSE,"Tbl13";"Tbl14",#N/A,FALSE,"Tbl14";"Tbl15",#N/A,FALSE,"Tbl15";"Tbl16",#N/A,FALSE,"Tbl16";"Tbl17",#N/A,FALSE,"Tbl17";"Tbl18",#N/A,FALSE,"Tbl18";"Tbl18a",#N/A,FALSE,"Tbl18";"Tbl19",#N/A,FALSE,"Tbl19";"Tbl20",#N/A,FALSE,"Tbl20";"Tbl21",#N/A,FALSE,"Tbls21, 22, 23";"Tbl21b",#N/A,FALSE,"Tbls21, 22, 23";"Tbl22",#N/A,FALSE,"Tbls21, 22, 23";"Tbl23",#N/A,FALSE,"Tbls21, 22, 23";"Tbl24",#N/A,FALSE,"Tbl24";"Tbl25",#N/A,FALSE,"Tbl25";"Tbl26",#N/A,FALSE,"Tbl26";"Tbl27",#N/A,FALSE,"Tbl27";"Tbl28",#N/A,FALSE,"Tbl28";"Tbl29",#N/A,FALSE,"Tbl29";"Tbl30",#N/A,FALSE,"Tbl30";"Tbl31",#N/A,FALSE,"Tbl31";"Tbl32",#N/A,FALSE,"Tbl32"}</definedName>
    <definedName name="wrn.Stat._.Annex._.02." hidden="1">{"Tbl1",#N/A,FALSE,"Tbls1, 2, 3, 4";"Tbl2",#N/A,FALSE,"Tbls1, 2, 3, 4";"Tbl3",#N/A,FALSE,"Tbls1, 2, 3, 4";"Tbl4",#N/A,FALSE,"Tbls1, 2, 3, 4";"Tbl4a",#N/A,FALSE,"Tbls1, 2, 3, 4";"Tbl5",#N/A,FALSE,"Tbl5";"Tbl6",#N/A,FALSE,"Tbl6";"Tbl7",#N/A,FALSE,"Tbl7";"Tbl8",#N/A,FALSE,"Tbl8";"Tbl8b",#N/A,FALSE,"Tbl8";"Tbl9",#N/A,FALSE,"Tbl9";"Tbl10",#N/A,FALSE,"Tbl10";"Tbl11",#N/A,FALSE,"Tbl11";"Tbl12",#N/A,FALSE,"Tbl12";"Tbl13",#N/A,FALSE,"Tbl13";"Tbl14",#N/A,FALSE,"Tbl14";"Tbl15",#N/A,FALSE,"Tbl15";"Tbl16",#N/A,FALSE,"Tbl16";"Tbl17",#N/A,FALSE,"Tbl17";"Tbl18",#N/A,FALSE,"Tbl18";"Tbl18a",#N/A,FALSE,"Tbl18";"Tbl19",#N/A,FALSE,"Tbl19";"Tbl20",#N/A,FALSE,"Tbl20";"Tbl21",#N/A,FALSE,"Tbls21, 22, 23";"Tbl21b",#N/A,FALSE,"Tbls21, 22, 23";"Tbl22",#N/A,FALSE,"Tbls21, 22, 23";"Tbl23",#N/A,FALSE,"Tbls21, 22, 23";"Tbl24",#N/A,FALSE,"Tbl24";"Tbl25",#N/A,FALSE,"Tbl25";"Tbl26",#N/A,FALSE,"Tbl26";"Tbl27",#N/A,FALSE,"Tbl27";"Tbl28",#N/A,FALSE,"Tbl28";"Tbl29",#N/A,FALSE,"Tbl29";"Tbl30",#N/A,FALSE,"Tbl30";"Tbl31",#N/A,FALSE,"Tbl31";"Tbl32",#N/A,FALSE,"Tbl32"}</definedName>
    <definedName name="wrtret" localSheetId="0" hidden="1">{"SRA",#N/A,FALSE,"SRA";"SRB",#N/A,FALSE,"SRB";"SRC",#N/A,FALSE,"SRC"}</definedName>
    <definedName name="wrtret" hidden="1">{"SRA",#N/A,FALSE,"SRA";"SRB",#N/A,FALSE,"SRB";"SRC",#N/A,FALSE,"SRC"}</definedName>
    <definedName name="wvu.a." localSheetId="0" hidden="1">{TRUE,TRUE,-0.5,-14.75,603,365.25,FALSE,TRUE,TRUE,TRUE,0,1,#N/A,1,#N/A,35.1857142857143,25.2777777777778,1,FALSE,FALSE,3,TRUE,1,FALSE,100,"Swvu.a.","ACwvu.a.",#N/A,FALSE,FALSE,0.75,0.5,0.5,0.75,1,"","",FALSE,FALSE,FALSE,FALSE,1,#N/A,1,1,"=R20C2:R127C52",FALSE,"Rwvu.a.","Cwvu.a.",FALSE,FALSE,FALSE,1,300,300,FALSE,FALSE,TRUE,TRUE,TRUE}</definedName>
    <definedName name="wvu.a." hidden="1">{TRUE,TRUE,-0.5,-14.75,603,365.25,FALSE,TRUE,TRUE,TRUE,0,1,#N/A,1,#N/A,35.1857142857143,25.2777777777778,1,FALSE,FALSE,3,TRUE,1,FALSE,100,"Swvu.a.","ACwvu.a.",#N/A,FALSE,FALSE,0.75,0.5,0.5,0.75,1,"","",FALSE,FALSE,FALSE,FALSE,1,#N/A,1,1,"=R20C2:R127C52",FALSE,"Rwvu.a.","Cwvu.a.",FALSE,FALSE,FALSE,1,300,300,FALSE,FALSE,TRUE,TRUE,TRUE}</definedName>
    <definedName name="wvu.bop." localSheetId="0" hidden="1">{TRUE,TRUE,-0.5,-14.75,603,365.25,FALSE,TRUE,TRUE,TRUE,0,36,#N/A,106,#N/A,25.6666666666667,25.2941176470588,1,FALSE,FALSE,3,TRUE,1,FALSE,100,"Swvu.bop.","ACwvu.bop.",#N/A,FALSE,FALSE,0.75,0.5,0.5,0.75,1,"","",FALSE,FALSE,FALSE,FALSE,1,#N/A,1,1,"=R20C2:R127C52",FALSE,"Rwvu.bop.","Cwvu.bop.",FALSE,FALSE,FALSE,1,300,300,FALSE,FALSE,TRUE,TRUE,TRUE}</definedName>
    <definedName name="wvu.bop." hidden="1">{TRUE,TRUE,-0.5,-14.75,603,365.25,FALSE,TRUE,TRUE,TRUE,0,36,#N/A,106,#N/A,25.6666666666667,25.2941176470588,1,FALSE,FALSE,3,TRUE,1,FALSE,100,"Swvu.bop.","ACwvu.bop.",#N/A,FALSE,FALSE,0.75,0.5,0.5,0.75,1,"","",FALSE,FALSE,FALSE,FALSE,1,#N/A,1,1,"=R20C2:R127C52",FALSE,"Rwvu.bop.","Cwvu.bop.",FALSE,FALSE,FALSE,1,300,300,FALSE,FALSE,TRUE,TRUE,TRUE}</definedName>
    <definedName name="wvu.bop.sr." localSheetId="0" hidden="1">{TRUE,TRUE,-0.5,-14.75,603,365.25,FALSE,TRUE,TRUE,TRUE,0,114,#N/A,71,#N/A,9.26229508196721,35.4117647058824,1,FALSE,FALSE,3,TRUE,1,FALSE,100,"Swvu.bop.sr.","ACwvu.bop.sr.",#N/A,FALSE,FALSE,0.75,0.5,0.5,0.75,1,"","",FALSE,FALSE,FALSE,FALSE,1,#N/A,1,1,"=R20C2:R127C52",FALSE,"Rwvu.bop.sr.","Cwvu.bop.sr.",FALSE,FALSE,FALSE,1,300,300,FALSE,FALSE,TRUE,TRUE,TRUE}</definedName>
    <definedName name="wvu.bop.sr." hidden="1">{TRUE,TRUE,-0.5,-14.75,603,365.25,FALSE,TRUE,TRUE,TRUE,0,114,#N/A,71,#N/A,9.26229508196721,35.4117647058824,1,FALSE,FALSE,3,TRUE,1,FALSE,100,"Swvu.bop.sr.","ACwvu.bop.sr.",#N/A,FALSE,FALSE,0.75,0.5,0.5,0.75,1,"","",FALSE,FALSE,FALSE,FALSE,1,#N/A,1,1,"=R20C2:R127C52",FALSE,"Rwvu.bop.sr.","Cwvu.bop.sr.",FALSE,FALSE,FALSE,1,300,300,FALSE,FALSE,TRUE,TRUE,TRUE}</definedName>
    <definedName name="wvu.bopsdr.sr." localSheetId="0" hidden="1">{TRUE,TRUE,-0.5,-14.75,603,365.25,FALSE,TRUE,TRUE,TRUE,0,123,#N/A,71,#N/A,12.2786885245902,35.4117647058824,1,FALSE,FALSE,3,TRUE,1,FALSE,100,"Swvu.bopsdr.sr.","ACwvu.bopsdr.sr.",#N/A,FALSE,FALSE,0.75,0.5,0.5,0.75,1,"","",FALSE,FALSE,FALSE,FALSE,1,#N/A,1,1,"=R20C2:R127C52",FALSE,"Rwvu.bopsdr.sr.","Cwvu.bopsdr.sr.",FALSE,FALSE,FALSE,1,300,300,FALSE,FALSE,TRUE,TRUE,TRUE}</definedName>
    <definedName name="wvu.bopsdr.sr." hidden="1">{TRUE,TRUE,-0.5,-14.75,603,365.25,FALSE,TRUE,TRUE,TRUE,0,123,#N/A,71,#N/A,12.2786885245902,35.4117647058824,1,FALSE,FALSE,3,TRUE,1,FALSE,100,"Swvu.bopsdr.sr.","ACwvu.bopsdr.sr.",#N/A,FALSE,FALSE,0.75,0.5,0.5,0.75,1,"","",FALSE,FALSE,FALSE,FALSE,1,#N/A,1,1,"=R20C2:R127C52",FALSE,"Rwvu.bopsdr.sr.","Cwvu.bopsdr.sr.",FALSE,FALSE,FALSE,1,300,300,FALSE,FALSE,TRUE,TRUE,TRUE}</definedName>
    <definedName name="wvu.cotton." localSheetId="0" hidden="1">{TRUE,TRUE,-1.25,-15.5,484.5,300,FALSE,TRUE,TRUE,TRUE,0,46,#N/A,366,#N/A,18.536231884058,19.8333333333333,1,FALSE,FALSE,3,TRUE,1,FALSE,100,"Swvu.cotton.","ACwvu.cotton.",#N/A,FALSE,FALSE,0.75,0.5,0.5,0.75,1,"","",FALSE,FALSE,FALSE,FALSE,1,#N/A,1,1,"=R259C2:R319C52",FALSE,"Rwvu.cotton.","Cwvu.cotton.",FALSE,FALSE,FALSE,1,300,300,FALSE,FALSE,TRUE,TRUE,TRUE}</definedName>
    <definedName name="wvu.cotton." hidden="1">{TRUE,TRUE,-1.25,-15.5,484.5,300,FALSE,TRUE,TRUE,TRUE,0,46,#N/A,366,#N/A,18.536231884058,19.8333333333333,1,FALSE,FALSE,3,TRUE,1,FALSE,100,"Swvu.cotton.","ACwvu.cotton.",#N/A,FALSE,FALSE,0.75,0.5,0.5,0.75,1,"","",FALSE,FALSE,FALSE,FALSE,1,#N/A,1,1,"=R259C2:R319C52",FALSE,"Rwvu.cotton.","Cwvu.cotton.",FALSE,FALSE,FALSE,1,300,300,FALSE,FALSE,TRUE,TRUE,TRUE}</definedName>
    <definedName name="wvu.cottonall." localSheetId="0" hidden="1">{TRUE,TRUE,-0.5,-14.75,603,379.5,FALSE,TRUE,TRUE,TRUE,0,92,#N/A,347,#N/A,17.0983606557377,26.2941176470588,1,FALSE,FALSE,3,TRUE,1,FALSE,100,"Swvu.cottonall.","ACwvu.cottonall.",#N/A,FALSE,FALSE,0.75,0.5,0.5,0.75,2,"","",FALSE,FALSE,FALSE,FALSE,1,#N/A,1,1,"=R327C2:R366C106",FALSE,"Rwvu.cottonall.","Cwvu.cottonall.",FALSE,FALSE,FALSE,1,300,300,FALSE,FALSE,TRUE,TRUE,TRUE}</definedName>
    <definedName name="wvu.cottonall." hidden="1">{TRUE,TRUE,-0.5,-14.75,603,379.5,FALSE,TRUE,TRUE,TRUE,0,92,#N/A,347,#N/A,17.0983606557377,26.2941176470588,1,FALSE,FALSE,3,TRUE,1,FALSE,100,"Swvu.cottonall.","ACwvu.cottonall.",#N/A,FALSE,FALSE,0.75,0.5,0.5,0.75,2,"","",FALSE,FALSE,FALSE,FALSE,1,#N/A,1,1,"=R327C2:R366C106",FALSE,"Rwvu.cottonall.","Cwvu.cottonall.",FALSE,FALSE,FALSE,1,300,300,FALSE,FALSE,TRUE,TRUE,TRUE}</definedName>
    <definedName name="wvu.Export." localSheetId="0" hidden="1">{TRUE,TRUE,-0.5,-14.75,483,237.75,FALSE,TRUE,TRUE,TRUE,0,28,#N/A,5,#N/A,8.25974025974026,15.3529411764706,1,FALSE,FALSE,3,TRUE,1,FALSE,100,"Swvu.Export.","ACwvu.Export.",#N/A,FALSE,FALSE,0.75,0.75,1,1,2,"","&amp;R&amp;F&amp;A&amp;D&amp;T",FALSE,FALSE,FALSE,FALSE,1,#N/A,1,1,"=R55C83:R126C121",FALSE,"Rwvu.Export.",#N/A,FALSE,FALSE,FALSE,1,65532,300,FALSE,FALSE,TRUE,TRUE,TRUE}</definedName>
    <definedName name="wvu.Export." hidden="1">{TRUE,TRUE,-0.5,-14.75,483,237.75,FALSE,TRUE,TRUE,TRUE,0,28,#N/A,5,#N/A,8.25974025974026,15.3529411764706,1,FALSE,FALSE,3,TRUE,1,FALSE,100,"Swvu.Export.","ACwvu.Export.",#N/A,FALSE,FALSE,0.75,0.75,1,1,2,"","&amp;R&amp;F&amp;A&amp;D&amp;T",FALSE,FALSE,FALSE,FALSE,1,#N/A,1,1,"=R55C83:R126C121",FALSE,"Rwvu.Export.",#N/A,FALSE,FALSE,FALSE,1,65532,300,FALSE,FALSE,TRUE,TRUE,TRUE}</definedName>
    <definedName name="wvu.exportdetails." localSheetId="0" hidden="1">{TRUE,TRUE,-0.5,-14.75,603,379.5,FALSE,TRUE,TRUE,TRUE,0,95,#N/A,229,#N/A,15.2295081967213,26.4705882352941,1,FALSE,FALSE,3,TRUE,1,FALSE,100,"Swvu.exportdetails.","ACwvu.exportdetails.",#N/A,FALSE,FALSE,0.75,0.5,0.5,0.75,1,"","",FALSE,FALSE,FALSE,FALSE,1,#N/A,1,1,"=R20C2:R127C52",FALSE,"Rwvu.exportdetails.","Cwvu.exportdetails.",FALSE,FALSE,FALSE,1,300,300,FALSE,FALSE,TRUE,TRUE,TRUE}</definedName>
    <definedName name="wvu.exportdetails." hidden="1">{TRUE,TRUE,-0.5,-14.75,603,379.5,FALSE,TRUE,TRUE,TRUE,0,95,#N/A,229,#N/A,15.2295081967213,26.4705882352941,1,FALSE,FALSE,3,TRUE,1,FALSE,100,"Swvu.exportdetails.","ACwvu.exportdetails.",#N/A,FALSE,FALSE,0.75,0.5,0.5,0.75,1,"","",FALSE,FALSE,FALSE,FALSE,1,#N/A,1,1,"=R20C2:R127C52",FALSE,"Rwvu.exportdetails.","Cwvu.exportdetails.",FALSE,FALSE,FALSE,1,300,300,FALSE,FALSE,TRUE,TRUE,TRUE}</definedName>
    <definedName name="wvu.exports." localSheetId="0" hidden="1">{TRUE,TRUE,-1.25,-15.5,484.5,300,FALSE,TRUE,TRUE,TRUE,0,51,#N/A,236,#N/A,16.536231884058,20.1176470588235,1,FALSE,FALSE,3,TRUE,1,FALSE,100,"Swvu.exports.","ACwvu.exports.",#N/A,FALSE,FALSE,0.75,0.5,0.5,0.75,1,"","",FALSE,FALSE,FALSE,FALSE,1,#N/A,1,1,"=R20C2:R127C52",FALSE,"Rwvu.exports.","Cwvu.exports.",FALSE,FALSE,FALSE,1,300,300,FALSE,FALSE,TRUE,TRUE,TRUE}</definedName>
    <definedName name="wvu.exports." hidden="1">{TRUE,TRUE,-1.25,-15.5,484.5,300,FALSE,TRUE,TRUE,TRUE,0,51,#N/A,236,#N/A,16.536231884058,20.1176470588235,1,FALSE,FALSE,3,TRUE,1,FALSE,100,"Swvu.exports.","ACwvu.exports.",#N/A,FALSE,FALSE,0.75,0.5,0.5,0.75,1,"","",FALSE,FALSE,FALSE,FALSE,1,#N/A,1,1,"=R20C2:R127C52",FALSE,"Rwvu.exports.","Cwvu.exports.",FALSE,FALSE,FALSE,1,300,300,FALSE,FALSE,TRUE,TRUE,TRUE}</definedName>
    <definedName name="wvu.gold." localSheetId="0" hidden="1">{TRUE,TRUE,-1.25,-15.5,484.5,300,FALSE,TRUE,TRUE,TRUE,0,42,#N/A,314,#N/A,20.3768115942029,20.0588235294118,1,FALSE,FALSE,3,TRUE,1,FALSE,100,"Swvu.gold.","ACwvu.gold.",#N/A,FALSE,FALSE,0.75,0.5,0.5,0.75,1,"","",FALSE,FALSE,FALSE,FALSE,1,#N/A,1,1,"=R259C2:R319C52",FALSE,"Rwvu.gold.","Cwvu.gold.",FALSE,FALSE,FALSE,1,300,300,FALSE,FALSE,TRUE,TRUE,TRUE}</definedName>
    <definedName name="wvu.gold." hidden="1">{TRUE,TRUE,-1.25,-15.5,484.5,300,FALSE,TRUE,TRUE,TRUE,0,42,#N/A,314,#N/A,20.3768115942029,20.0588235294118,1,FALSE,FALSE,3,TRUE,1,FALSE,100,"Swvu.gold.","ACwvu.gold.",#N/A,FALSE,FALSE,0.75,0.5,0.5,0.75,1,"","",FALSE,FALSE,FALSE,FALSE,1,#N/A,1,1,"=R259C2:R319C52",FALSE,"Rwvu.gold.","Cwvu.gold.",FALSE,FALSE,FALSE,1,300,300,FALSE,FALSE,TRUE,TRUE,TRUE}</definedName>
    <definedName name="wvu.goldall." localSheetId="0" hidden="1">{TRUE,TRUE,-0.5,-14.75,603,379.5,FALSE,TRUE,TRUE,TRUE,0,105,#N/A,300,#N/A,12.016393442623,26.4117647058824,1,FALSE,FALSE,3,TRUE,1,FALSE,100,"Swvu.goldall.","ACwvu.goldall.",#N/A,FALSE,FALSE,0.75,0.5,0.5,0.75,1,"","",FALSE,FALSE,FALSE,FALSE,1,#N/A,1,1,"=R259C2:R319C52",FALSE,"Rwvu.goldall.","Cwvu.goldall.",FALSE,FALSE,FALSE,1,300,300,FALSE,FALSE,TRUE,TRUE,TRUE}</definedName>
    <definedName name="wvu.goldall." hidden="1">{TRUE,TRUE,-0.5,-14.75,603,379.5,FALSE,TRUE,TRUE,TRUE,0,105,#N/A,300,#N/A,12.016393442623,26.4117647058824,1,FALSE,FALSE,3,TRUE,1,FALSE,100,"Swvu.goldall.","ACwvu.goldall.",#N/A,FALSE,FALSE,0.75,0.5,0.5,0.75,1,"","",FALSE,FALSE,FALSE,FALSE,1,#N/A,1,1,"=R259C2:R319C52",FALSE,"Rwvu.goldall.","Cwvu.goldall.",FALSE,FALSE,FALSE,1,300,300,FALSE,FALSE,TRUE,TRUE,TRUE}</definedName>
    <definedName name="wvu.Hypotheses." localSheetId="0" hidden="1">{TRUE,TRUE,-0.5,-14.75,603,379.5,FALSE,TRUE,TRUE,TRUE,0,6,#N/A,51,#N/A,12.25,26.5294117647059,1,FALSE,FALSE,3,TRUE,1,FALSE,100,"Swvu.Hypotheses.","ACwvu.Hypotheses.",#N/A,FALSE,FALSE,1.25,1,0.6,1,1,"","",FALSE,FALSE,FALSE,FALSE,1,#N/A,1,1,"=R1C4:R68C15",FALSE,#N/A,#N/A,FALSE,FALSE,FALSE,1,65532,300,FALSE,FALSE,TRUE,TRUE,TRUE}</definedName>
    <definedName name="wvu.Hypotheses." hidden="1">{TRUE,TRUE,-0.5,-14.75,603,379.5,FALSE,TRUE,TRUE,TRUE,0,6,#N/A,51,#N/A,12.25,26.5294117647059,1,FALSE,FALSE,3,TRUE,1,FALSE,100,"Swvu.Hypotheses.","ACwvu.Hypotheses.",#N/A,FALSE,FALSE,1.25,1,0.6,1,1,"","",FALSE,FALSE,FALSE,FALSE,1,#N/A,1,1,"=R1C4:R68C15",FALSE,#N/A,#N/A,FALSE,FALSE,FALSE,1,65532,300,FALSE,FALSE,TRUE,TRUE,TRUE}</definedName>
    <definedName name="wvu.IMPORT." localSheetId="0" hidden="1">{TRUE,TRUE,-0.5,-14.75,483,261,FALSE,TRUE,TRUE,TRUE,0,3,26,1,270,2,3,4,TRUE,TRUE,3,TRUE,1,TRUE,100,"Swvu.IMPORT.","ACwvu.IMPORT.",#N/A,FALSE,FALSE,0.2,0.3,0.5,0.5,2,"","",FALSE,FALSE,FALSE,FALSE,1,45,#N/A,#N/A,FALSE,FALSE,"Rwvu.IMPORT.","Cwvu.IMPORT.",FALSE,FALSE,TRUE,1,300,300,FALSE,FALSE,TRUE,TRUE,TRUE}</definedName>
    <definedName name="wvu.IMPORT." hidden="1">{TRUE,TRUE,-0.5,-14.75,483,261,FALSE,TRUE,TRUE,TRUE,0,3,26,1,270,2,3,4,TRUE,TRUE,3,TRUE,1,TRUE,100,"Swvu.IMPORT.","ACwvu.IMPORT.",#N/A,FALSE,FALSE,0.2,0.3,0.5,0.5,2,"","",FALSE,FALSE,FALSE,FALSE,1,45,#N/A,#N/A,FALSE,FALSE,"Rwvu.IMPORT.","Cwvu.IMPORT.",FALSE,FALSE,TRUE,1,300,300,FALSE,FALSE,TRUE,TRUE,TRUE}</definedName>
    <definedName name="wvu.imports." localSheetId="0" hidden="1">{TRUE,TRUE,-1.25,-15.5,484.5,300,FALSE,TRUE,TRUE,TRUE,0,37,#N/A,447,#N/A,20.3623188405797,19.1764705882353,1,FALSE,FALSE,3,TRUE,1,FALSE,100,"Swvu.imports.","ACwvu.imports.",#N/A,FALSE,FALSE,0.75,0.5,0.5,0.75,1,"","",FALSE,FALSE,FALSE,FALSE,1,#N/A,1,1,"=R370C2:R457C52",FALSE,"Rwvu.imports.","Cwvu.imports.",FALSE,FALSE,FALSE,1,300,300,FALSE,FALSE,TRUE,TRUE,TRUE}</definedName>
    <definedName name="wvu.imports." hidden="1">{TRUE,TRUE,-1.25,-15.5,484.5,300,FALSE,TRUE,TRUE,TRUE,0,37,#N/A,447,#N/A,20.3623188405797,19.1764705882353,1,FALSE,FALSE,3,TRUE,1,FALSE,100,"Swvu.imports.","ACwvu.imports.",#N/A,FALSE,FALSE,0.75,0.5,0.5,0.75,1,"","",FALSE,FALSE,FALSE,FALSE,1,#N/A,1,1,"=R370C2:R457C52",FALSE,"Rwvu.imports.","Cwvu.imports.",FALSE,FALSE,FALSE,1,300,300,FALSE,FALSE,TRUE,TRUE,TRUE}</definedName>
    <definedName name="wvu.importsall." localSheetId="0" hidden="1">{TRUE,TRUE,-0.5,-14.75,603,379.5,FALSE,TRUE,TRUE,TRUE,0,102,#N/A,460,#N/A,11.6229508196721,25.5294117647059,1,FALSE,FALSE,3,TRUE,1,FALSE,100,"Swvu.importsall.","ACwvu.importsall.",#N/A,FALSE,FALSE,0.75,0.5,0.5,0.75,1,"","",FALSE,FALSE,FALSE,FALSE,1,#N/A,1,1,"=R370C2:R457C52",FALSE,"Rwvu.importsall.","Cwvu.importsall.",FALSE,FALSE,FALSE,1,300,300,FALSE,FALSE,TRUE,TRUE,TRUE}</definedName>
    <definedName name="wvu.importsall." hidden="1">{TRUE,TRUE,-0.5,-14.75,603,379.5,FALSE,TRUE,TRUE,TRUE,0,102,#N/A,460,#N/A,11.6229508196721,25.5294117647059,1,FALSE,FALSE,3,TRUE,1,FALSE,100,"Swvu.importsall.","ACwvu.importsall.",#N/A,FALSE,FALSE,0.75,0.5,0.5,0.75,1,"","",FALSE,FALSE,FALSE,FALSE,1,#N/A,1,1,"=R370C2:R457C52",FALSE,"Rwvu.importsall.","Cwvu.importsall.",FALSE,FALSE,FALSE,1,300,300,FALSE,FALSE,TRUE,TRUE,TRUE}</definedName>
    <definedName name="wvu.Print." localSheetId="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tot." localSheetId="0" hidden="1">{TRUE,TRUE,-0.5,-14.75,603,379.5,FALSE,TRUE,TRUE,TRUE,0,32,#N/A,811,#N/A,25.6811594202899,26.4705882352941,1,FALSE,FALSE,3,TRUE,1,FALSE,100,"Swvu.tot.","ACwvu.tot.",#N/A,FALSE,FALSE,0.75,0.5,0.5,0.75,1,"","",FALSE,FALSE,FALSE,FALSE,1,#N/A,1,1,"=R790C2:R832C52",FALSE,"Rwvu.tot.","Cwvu.tot.",FALSE,FALSE,FALSE,1,300,300,FALSE,FALSE,TRUE,TRUE,TRUE}</definedName>
    <definedName name="wvu.tot." hidden="1">{TRUE,TRUE,-0.5,-14.75,603,379.5,FALSE,TRUE,TRUE,TRUE,0,32,#N/A,811,#N/A,25.6811594202899,26.4705882352941,1,FALSE,FALSE,3,TRUE,1,FALSE,100,"Swvu.tot.","ACwvu.tot.",#N/A,FALSE,FALSE,0.75,0.5,0.5,0.75,1,"","",FALSE,FALSE,FALSE,FALSE,1,#N/A,1,1,"=R790C2:R832C52",FALSE,"Rwvu.tot.","Cwvu.tot.",FALSE,FALSE,FALSE,1,300,300,FALSE,FALSE,TRUE,TRUE,TRUE}</definedName>
    <definedName name="xcvcxbcvbcbc" localSheetId="0" hidden="1">#REF!</definedName>
    <definedName name="xcvcxbcvbcbc" hidden="1">#REF!</definedName>
    <definedName name="xyz" localSheetId="0" hidden="1">{"SRB",#N/A,FALSE,"SRB"}</definedName>
    <definedName name="xyz" hidden="1">{"SRB",#N/A,FALSE,"SRB"}</definedName>
    <definedName name="y" localSheetId="0" hidden="1">{"Main Economic Indicators",#N/A,FALSE,"C"}</definedName>
    <definedName name="y" hidden="1">{"Main Economic Indicators",#N/A,FALSE,"C"}</definedName>
    <definedName name="Z_00C67BFA_FEDD_11D1_98B3_00C04FC96ABD_.wvu.Rows" hidden="1">#REF!,#REF!,#REF!,#REF!,#REF!,#REF!</definedName>
    <definedName name="Z_00C67BFB_FEDD_11D1_98B3_00C04FC96ABD_.wvu.Rows" hidden="1">#REF!,#REF!,#REF!,#REF!,#REF!,#REF!</definedName>
    <definedName name="Z_00C67BFC_FEDD_11D1_98B3_00C04FC96ABD_.wvu.Rows" hidden="1">#REF!,#REF!,#REF!,#REF!,#REF!,#REF!</definedName>
    <definedName name="Z_00C67BFD_FEDD_11D1_98B3_00C04FC96ABD_.wvu.Rows" hidden="1">#REF!,#REF!,#REF!,#REF!,#REF!,#REF!</definedName>
    <definedName name="Z_00C67BFE_FEDD_11D1_98B3_00C04FC96ABD_.wvu.Rows" hidden="1">#REF!,#REF!,#REF!,#REF!,#REF!,#REF!,#REF!,#REF!</definedName>
    <definedName name="Z_00C67BFF_FEDD_11D1_98B3_00C04FC96ABD_.wvu.Rows" hidden="1">#REF!,#REF!,#REF!,#REF!,#REF!,#REF!,#REF!</definedName>
    <definedName name="Z_00C67C00_FEDD_11D1_98B3_00C04FC96ABD_.wvu.Rows" hidden="1">#REF!,#REF!,#REF!,#REF!,#REF!,#REF!,#REF!</definedName>
    <definedName name="Z_00C67C01_FEDD_11D1_98B3_00C04FC96ABD_.wvu.Rows" hidden="1">#REF!,#REF!,#REF!,#REF!,#REF!,#REF!,#REF!,#REF!</definedName>
    <definedName name="Z_00C67C02_FEDD_11D1_98B3_00C04FC96ABD_.wvu.Rows" hidden="1">#REF!,#REF!,#REF!,#REF!,#REF!,#REF!,#REF!,#REF!</definedName>
    <definedName name="Z_00C67C03_FEDD_11D1_98B3_00C04FC96ABD_.wvu.Rows" hidden="1">#REF!,#REF!,#REF!,#REF!,#REF!,#REF!,#REF!,#REF!</definedName>
    <definedName name="Z_00C67C05_FEDD_11D1_98B3_00C04FC96ABD_.wvu.Rows" hidden="1">#REF!,#REF!,#REF!,#REF!,#REF!,#REF!,#REF!,#REF!,#REF!</definedName>
    <definedName name="Z_00C67C06_FEDD_11D1_98B3_00C04FC96ABD_.wvu.Rows" hidden="1">#REF!,#REF!,#REF!,#REF!,#REF!,#REF!,#REF!,#REF!,#REF!</definedName>
    <definedName name="Z_00C67C07_FEDD_11D1_98B3_00C04FC96ABD_.wvu.Rows" hidden="1">#REF!,#REF!,#REF!,#REF!,#REF!,#REF!</definedName>
    <definedName name="Z_112039D0_FF0B_11D1_98B3_00C04FC96ABD_.wvu.Rows" hidden="1">#REF!,#REF!,#REF!,#REF!,#REF!,#REF!</definedName>
    <definedName name="Z_112039D1_FF0B_11D1_98B3_00C04FC96ABD_.wvu.Rows" hidden="1">#REF!,#REF!,#REF!,#REF!,#REF!,#REF!</definedName>
    <definedName name="Z_112039D2_FF0B_11D1_98B3_00C04FC96ABD_.wvu.Rows" hidden="1">#REF!,#REF!,#REF!,#REF!,#REF!,#REF!</definedName>
    <definedName name="Z_112039D3_FF0B_11D1_98B3_00C04FC96ABD_.wvu.Rows" hidden="1">#REF!,#REF!,#REF!,#REF!,#REF!,#REF!</definedName>
    <definedName name="Z_112039D4_FF0B_11D1_98B3_00C04FC96ABD_.wvu.Rows" hidden="1">#REF!,#REF!,#REF!,#REF!,#REF!,#REF!,#REF!,#REF!</definedName>
    <definedName name="Z_112039D5_FF0B_11D1_98B3_00C04FC96ABD_.wvu.Rows" hidden="1">#REF!,#REF!,#REF!,#REF!,#REF!,#REF!,#REF!</definedName>
    <definedName name="Z_112039D6_FF0B_11D1_98B3_00C04FC96ABD_.wvu.Rows" hidden="1">#REF!,#REF!,#REF!,#REF!,#REF!,#REF!,#REF!</definedName>
    <definedName name="Z_112039D7_FF0B_11D1_98B3_00C04FC96ABD_.wvu.Rows" hidden="1">#REF!,#REF!,#REF!,#REF!,#REF!,#REF!,#REF!,#REF!</definedName>
    <definedName name="Z_112039D8_FF0B_11D1_98B3_00C04FC96ABD_.wvu.Rows" hidden="1">#REF!,#REF!,#REF!,#REF!,#REF!,#REF!,#REF!,#REF!</definedName>
    <definedName name="Z_112039D9_FF0B_11D1_98B3_00C04FC96ABD_.wvu.Rows" hidden="1">#REF!,#REF!,#REF!,#REF!,#REF!,#REF!,#REF!,#REF!</definedName>
    <definedName name="Z_112039DB_FF0B_11D1_98B3_00C04FC96ABD_.wvu.Rows" hidden="1">#REF!,#REF!,#REF!,#REF!,#REF!,#REF!,#REF!,#REF!,#REF!</definedName>
    <definedName name="Z_112039DC_FF0B_11D1_98B3_00C04FC96ABD_.wvu.Rows" hidden="1">#REF!,#REF!,#REF!,#REF!,#REF!,#REF!,#REF!,#REF!,#REF!</definedName>
    <definedName name="Z_112039DD_FF0B_11D1_98B3_00C04FC96ABD_.wvu.Rows" hidden="1">#REF!,#REF!,#REF!,#REF!,#REF!,#REF!</definedName>
    <definedName name="Z_112B8339_2081_11D2_BFD2_00A02466506E_.wvu.PrintTitles" localSheetId="0" hidden="1">#REF!,#REF!</definedName>
    <definedName name="Z_112B8339_2081_11D2_BFD2_00A02466506E_.wvu.PrintTitles" hidden="1">#REF!,#REF!</definedName>
    <definedName name="Z_112B833B_2081_11D2_BFD2_00A02466506E_.wvu.PrintTitles" localSheetId="0" hidden="1">#REF!,#REF!</definedName>
    <definedName name="Z_112B833B_2081_11D2_BFD2_00A02466506E_.wvu.PrintTitles" hidden="1">#REF!,#REF!</definedName>
    <definedName name="Z_1A8C061B_2301_11D3_BFD1_000039E37209_.wvu.Cols" localSheetId="0" hidden="1">#REF!,#REF!,#REF!</definedName>
    <definedName name="Z_1A8C061B_2301_11D3_BFD1_000039E37209_.wvu.Cols" hidden="1">#REF!,#REF!,#REF!</definedName>
    <definedName name="Z_1A8C061B_2301_11D3_BFD1_000039E37209_.wvu.Rows" localSheetId="0" hidden="1">#REF!,#REF!,#REF!</definedName>
    <definedName name="Z_1A8C061B_2301_11D3_BFD1_000039E37209_.wvu.Rows" hidden="1">#REF!,#REF!,#REF!</definedName>
    <definedName name="Z_1A8C061C_2301_11D3_BFD1_000039E37209_.wvu.Cols" localSheetId="0" hidden="1">#REF!,#REF!,#REF!</definedName>
    <definedName name="Z_1A8C061C_2301_11D3_BFD1_000039E37209_.wvu.Cols" hidden="1">#REF!,#REF!,#REF!</definedName>
    <definedName name="Z_1A8C061C_2301_11D3_BFD1_000039E37209_.wvu.Rows" localSheetId="0" hidden="1">#REF!,#REF!,#REF!</definedName>
    <definedName name="Z_1A8C061C_2301_11D3_BFD1_000039E37209_.wvu.Rows" hidden="1">#REF!,#REF!,#REF!</definedName>
    <definedName name="Z_1A8C061E_2301_11D3_BFD1_000039E37209_.wvu.Cols" localSheetId="0" hidden="1">#REF!,#REF!,#REF!</definedName>
    <definedName name="Z_1A8C061E_2301_11D3_BFD1_000039E37209_.wvu.Cols" hidden="1">#REF!,#REF!,#REF!</definedName>
    <definedName name="Z_1A8C061E_2301_11D3_BFD1_000039E37209_.wvu.Rows" localSheetId="0" hidden="1">#REF!,#REF!,#REF!</definedName>
    <definedName name="Z_1A8C061E_2301_11D3_BFD1_000039E37209_.wvu.Rows" hidden="1">#REF!,#REF!,#REF!</definedName>
    <definedName name="Z_1A8C061F_2301_11D3_BFD1_000039E37209_.wvu.Cols" localSheetId="0" hidden="1">#REF!,#REF!,#REF!</definedName>
    <definedName name="Z_1A8C061F_2301_11D3_BFD1_000039E37209_.wvu.Cols" hidden="1">#REF!,#REF!,#REF!</definedName>
    <definedName name="Z_1A8C061F_2301_11D3_BFD1_000039E37209_.wvu.Rows" localSheetId="0" hidden="1">#REF!,#REF!,#REF!</definedName>
    <definedName name="Z_1A8C061F_2301_11D3_BFD1_000039E37209_.wvu.Rows" hidden="1">#REF!,#REF!,#REF!</definedName>
    <definedName name="Z_1F4C2007_FFA7_11D1_98B6_00C04FC96ABD_.wvu.Rows" hidden="1">#REF!,#REF!,#REF!,#REF!,#REF!,#REF!</definedName>
    <definedName name="Z_1F4C2008_FFA7_11D1_98B6_00C04FC96ABD_.wvu.Rows" hidden="1">#REF!,#REF!,#REF!,#REF!,#REF!,#REF!</definedName>
    <definedName name="Z_1F4C2009_FFA7_11D1_98B6_00C04FC96ABD_.wvu.Rows" hidden="1">#REF!,#REF!,#REF!,#REF!,#REF!,#REF!</definedName>
    <definedName name="Z_1F4C200A_FFA7_11D1_98B6_00C04FC96ABD_.wvu.Rows" hidden="1">#REF!,#REF!,#REF!,#REF!,#REF!,#REF!</definedName>
    <definedName name="Z_1F4C200B_FFA7_11D1_98B6_00C04FC96ABD_.wvu.Rows" hidden="1">#REF!,#REF!,#REF!,#REF!,#REF!,#REF!,#REF!,#REF!</definedName>
    <definedName name="Z_1F4C200C_FFA7_11D1_98B6_00C04FC96ABD_.wvu.Rows" hidden="1">#REF!,#REF!,#REF!,#REF!,#REF!,#REF!,#REF!</definedName>
    <definedName name="Z_1F4C200D_FFA7_11D1_98B6_00C04FC96ABD_.wvu.Rows" hidden="1">#REF!,#REF!,#REF!,#REF!,#REF!,#REF!,#REF!</definedName>
    <definedName name="Z_1F4C200E_FFA7_11D1_98B6_00C04FC96ABD_.wvu.Rows" hidden="1">#REF!,#REF!,#REF!,#REF!,#REF!,#REF!,#REF!,#REF!</definedName>
    <definedName name="Z_1F4C200F_FFA7_11D1_98B6_00C04FC96ABD_.wvu.Rows" hidden="1">#REF!,#REF!,#REF!,#REF!,#REF!,#REF!,#REF!,#REF!</definedName>
    <definedName name="Z_1F4C2010_FFA7_11D1_98B6_00C04FC96ABD_.wvu.Rows" hidden="1">#REF!,#REF!,#REF!,#REF!,#REF!,#REF!,#REF!,#REF!</definedName>
    <definedName name="Z_1F4C2012_FFA7_11D1_98B6_00C04FC96ABD_.wvu.Rows" hidden="1">#REF!,#REF!,#REF!,#REF!,#REF!,#REF!,#REF!,#REF!,#REF!</definedName>
    <definedName name="Z_1F4C2013_FFA7_11D1_98B6_00C04FC96ABD_.wvu.Rows" hidden="1">#REF!,#REF!,#REF!,#REF!,#REF!,#REF!,#REF!,#REF!,#REF!</definedName>
    <definedName name="Z_1F4C2014_FFA7_11D1_98B6_00C04FC96ABD_.wvu.Rows" hidden="1">#REF!,#REF!,#REF!,#REF!,#REF!,#REF!</definedName>
    <definedName name="Z_49B0A4B0_963B_11D1_BFD1_00A02466B680_.wvu.Rows" hidden="1">#REF!,#REF!,#REF!,#REF!,#REF!,#REF!</definedName>
    <definedName name="Z_49B0A4B1_963B_11D1_BFD1_00A02466B680_.wvu.Rows" hidden="1">#REF!,#REF!,#REF!,#REF!,#REF!,#REF!</definedName>
    <definedName name="Z_49B0A4B4_963B_11D1_BFD1_00A02466B680_.wvu.Rows" hidden="1">#REF!,#REF!,#REF!,#REF!,#REF!,#REF!,#REF!,#REF!</definedName>
    <definedName name="Z_49B0A4B5_963B_11D1_BFD1_00A02466B680_.wvu.Rows" hidden="1">#REF!,#REF!,#REF!,#REF!,#REF!,#REF!,#REF!</definedName>
    <definedName name="Z_49B0A4B6_963B_11D1_BFD1_00A02466B680_.wvu.Rows" hidden="1">#REF!,#REF!,#REF!,#REF!,#REF!,#REF!,#REF!</definedName>
    <definedName name="Z_49B0A4B7_963B_11D1_BFD1_00A02466B680_.wvu.Rows" hidden="1">#REF!,#REF!,#REF!,#REF!,#REF!,#REF!,#REF!,#REF!</definedName>
    <definedName name="Z_49B0A4B8_963B_11D1_BFD1_00A02466B680_.wvu.Rows" hidden="1">#REF!,#REF!,#REF!,#REF!,#REF!,#REF!,#REF!,#REF!</definedName>
    <definedName name="Z_49B0A4B9_963B_11D1_BFD1_00A02466B680_.wvu.Rows" hidden="1">#REF!,#REF!,#REF!,#REF!,#REF!,#REF!,#REF!,#REF!</definedName>
    <definedName name="Z_49B0A4BB_963B_11D1_BFD1_00A02466B680_.wvu.Rows" hidden="1">#REF!,#REF!,#REF!,#REF!,#REF!,#REF!,#REF!,#REF!,#REF!</definedName>
    <definedName name="Z_49B0A4BC_963B_11D1_BFD1_00A02466B680_.wvu.Rows" hidden="1">#REF!,#REF!,#REF!,#REF!,#REF!,#REF!,#REF!,#REF!,#REF!</definedName>
    <definedName name="Z_49B0A4BD_963B_11D1_BFD1_00A02466B680_.wvu.Rows" hidden="1">#REF!,#REF!,#REF!,#REF!,#REF!,#REF!</definedName>
    <definedName name="Z_65976840_70A2_11D2_BFD1_C1F7123CE332_.wvu.PrintTitles" localSheetId="0" hidden="1">#REF!,#REF!</definedName>
    <definedName name="Z_65976840_70A2_11D2_BFD1_C1F7123CE332_.wvu.PrintTitles" hidden="1">#REF!,#REF!</definedName>
    <definedName name="Z_9E0C48F8_FFCC_11D1_98BA_00C04FC96ABD_.wvu.Rows" hidden="1">#REF!,#REF!,#REF!,#REF!,#REF!,#REF!</definedName>
    <definedName name="Z_9E0C48F9_FFCC_11D1_98BA_00C04FC96ABD_.wvu.Rows" hidden="1">#REF!,#REF!,#REF!,#REF!,#REF!,#REF!</definedName>
    <definedName name="Z_9E0C48FA_FFCC_11D1_98BA_00C04FC96ABD_.wvu.Rows" hidden="1">#REF!,#REF!,#REF!,#REF!,#REF!,#REF!</definedName>
    <definedName name="Z_9E0C48FB_FFCC_11D1_98BA_00C04FC96ABD_.wvu.Rows" hidden="1">#REF!,#REF!,#REF!,#REF!,#REF!,#REF!</definedName>
    <definedName name="Z_9E0C48FC_FFCC_11D1_98BA_00C04FC96ABD_.wvu.Rows" hidden="1">#REF!,#REF!,#REF!,#REF!,#REF!,#REF!,#REF!,#REF!</definedName>
    <definedName name="Z_9E0C48FD_FFCC_11D1_98BA_00C04FC96ABD_.wvu.Rows" hidden="1">#REF!,#REF!,#REF!,#REF!,#REF!,#REF!,#REF!</definedName>
    <definedName name="Z_9E0C48FE_FFCC_11D1_98BA_00C04FC96ABD_.wvu.Rows" hidden="1">#REF!,#REF!,#REF!,#REF!,#REF!,#REF!,#REF!</definedName>
    <definedName name="Z_9E0C48FF_FFCC_11D1_98BA_00C04FC96ABD_.wvu.Rows" hidden="1">#REF!,#REF!,#REF!,#REF!,#REF!,#REF!,#REF!,#REF!</definedName>
    <definedName name="Z_9E0C4900_FFCC_11D1_98BA_00C04FC96ABD_.wvu.Rows" hidden="1">#REF!,#REF!,#REF!,#REF!,#REF!,#REF!,#REF!,#REF!</definedName>
    <definedName name="Z_9E0C4901_FFCC_11D1_98BA_00C04FC96ABD_.wvu.Rows" hidden="1">#REF!,#REF!,#REF!,#REF!,#REF!,#REF!,#REF!,#REF!</definedName>
    <definedName name="Z_9E0C4903_FFCC_11D1_98BA_00C04FC96ABD_.wvu.Rows" hidden="1">#REF!,#REF!,#REF!,#REF!,#REF!,#REF!,#REF!,#REF!,#REF!</definedName>
    <definedName name="Z_9E0C4904_FFCC_11D1_98BA_00C04FC96ABD_.wvu.Rows" hidden="1">#REF!,#REF!,#REF!,#REF!,#REF!,#REF!,#REF!,#REF!,#REF!</definedName>
    <definedName name="Z_9E0C4905_FFCC_11D1_98BA_00C04FC96ABD_.wvu.Rows" hidden="1">#REF!,#REF!,#REF!,#REF!,#REF!,#REF!</definedName>
    <definedName name="Z_B424DD41_AAD0_11D2_BFD1_00A02466506E_.wvu.PrintTitles" localSheetId="0" hidden="1">#REF!,#REF!</definedName>
    <definedName name="Z_B424DD41_AAD0_11D2_BFD1_00A02466506E_.wvu.PrintTitles" hidden="1">#REF!,#REF!</definedName>
    <definedName name="Z_BC2BFA12_1C91_11D2_BFD2_00A02466506E_.wvu.PrintTitles" localSheetId="0" hidden="1">#REF!,#REF!</definedName>
    <definedName name="Z_BC2BFA12_1C91_11D2_BFD2_00A02466506E_.wvu.PrintTitles" hidden="1">#REF!,#REF!</definedName>
    <definedName name="Z_C21FAE85_013A_11D2_98BD_00C04FC96ABD_.wvu.Rows" hidden="1">#REF!,#REF!,#REF!,#REF!,#REF!,#REF!</definedName>
    <definedName name="Z_C21FAE86_013A_11D2_98BD_00C04FC96ABD_.wvu.Rows" hidden="1">#REF!,#REF!,#REF!,#REF!,#REF!,#REF!</definedName>
    <definedName name="Z_C21FAE87_013A_11D2_98BD_00C04FC96ABD_.wvu.Rows" hidden="1">#REF!,#REF!,#REF!,#REF!,#REF!,#REF!</definedName>
    <definedName name="Z_C21FAE88_013A_11D2_98BD_00C04FC96ABD_.wvu.Rows" hidden="1">#REF!,#REF!,#REF!,#REF!,#REF!,#REF!</definedName>
    <definedName name="Z_C21FAE89_013A_11D2_98BD_00C04FC96ABD_.wvu.Rows" hidden="1">#REF!,#REF!,#REF!,#REF!,#REF!,#REF!,#REF!,#REF!</definedName>
    <definedName name="Z_C21FAE8A_013A_11D2_98BD_00C04FC96ABD_.wvu.Rows" hidden="1">#REF!,#REF!,#REF!,#REF!,#REF!,#REF!,#REF!</definedName>
    <definedName name="Z_C21FAE8B_013A_11D2_98BD_00C04FC96ABD_.wvu.Rows" hidden="1">#REF!,#REF!,#REF!,#REF!,#REF!,#REF!,#REF!</definedName>
    <definedName name="Z_C21FAE8C_013A_11D2_98BD_00C04FC96ABD_.wvu.Rows" hidden="1">#REF!,#REF!,#REF!,#REF!,#REF!,#REF!,#REF!,#REF!</definedName>
    <definedName name="Z_C21FAE8D_013A_11D2_98BD_00C04FC96ABD_.wvu.Rows" hidden="1">#REF!,#REF!,#REF!,#REF!,#REF!,#REF!,#REF!,#REF!</definedName>
    <definedName name="Z_C21FAE8E_013A_11D2_98BD_00C04FC96ABD_.wvu.Rows" hidden="1">#REF!,#REF!,#REF!,#REF!,#REF!,#REF!,#REF!,#REF!</definedName>
    <definedName name="Z_C21FAE90_013A_11D2_98BD_00C04FC96ABD_.wvu.Rows" hidden="1">#REF!,#REF!,#REF!,#REF!,#REF!,#REF!,#REF!,#REF!,#REF!</definedName>
    <definedName name="Z_C21FAE91_013A_11D2_98BD_00C04FC96ABD_.wvu.Rows" hidden="1">#REF!,#REF!,#REF!,#REF!,#REF!,#REF!,#REF!,#REF!,#REF!</definedName>
    <definedName name="Z_C21FAE92_013A_11D2_98BD_00C04FC96ABD_.wvu.Rows" hidden="1">#REF!,#REF!,#REF!,#REF!,#REF!,#REF!</definedName>
    <definedName name="Z_CF25EF4A_FFAB_11D1_98B7_00C04FC96ABD_.wvu.Rows" hidden="1">#REF!,#REF!,#REF!,#REF!,#REF!,#REF!</definedName>
    <definedName name="Z_CF25EF4B_FFAB_11D1_98B7_00C04FC96ABD_.wvu.Rows" hidden="1">#REF!,#REF!,#REF!,#REF!,#REF!,#REF!</definedName>
    <definedName name="Z_CF25EF4C_FFAB_11D1_98B7_00C04FC96ABD_.wvu.Rows" hidden="1">#REF!,#REF!,#REF!,#REF!,#REF!,#REF!</definedName>
    <definedName name="Z_CF25EF4D_FFAB_11D1_98B7_00C04FC96ABD_.wvu.Rows" hidden="1">#REF!,#REF!,#REF!,#REF!,#REF!,#REF!</definedName>
    <definedName name="Z_CF25EF4E_FFAB_11D1_98B7_00C04FC96ABD_.wvu.Rows" hidden="1">#REF!,#REF!,#REF!,#REF!,#REF!,#REF!,#REF!,#REF!</definedName>
    <definedName name="Z_CF25EF4F_FFAB_11D1_98B7_00C04FC96ABD_.wvu.Rows" hidden="1">#REF!,#REF!,#REF!,#REF!,#REF!,#REF!,#REF!</definedName>
    <definedName name="Z_CF25EF50_FFAB_11D1_98B7_00C04FC96ABD_.wvu.Rows" hidden="1">#REF!,#REF!,#REF!,#REF!,#REF!,#REF!,#REF!</definedName>
    <definedName name="Z_CF25EF51_FFAB_11D1_98B7_00C04FC96ABD_.wvu.Rows" hidden="1">#REF!,#REF!,#REF!,#REF!,#REF!,#REF!,#REF!,#REF!</definedName>
    <definedName name="Z_CF25EF52_FFAB_11D1_98B7_00C04FC96ABD_.wvu.Rows" hidden="1">#REF!,#REF!,#REF!,#REF!,#REF!,#REF!,#REF!,#REF!</definedName>
    <definedName name="Z_CF25EF53_FFAB_11D1_98B7_00C04FC96ABD_.wvu.Rows" hidden="1">#REF!,#REF!,#REF!,#REF!,#REF!,#REF!,#REF!,#REF!</definedName>
    <definedName name="Z_CF25EF55_FFAB_11D1_98B7_00C04FC96ABD_.wvu.Rows" hidden="1">#REF!,#REF!,#REF!,#REF!,#REF!,#REF!,#REF!,#REF!,#REF!</definedName>
    <definedName name="Z_CF25EF56_FFAB_11D1_98B7_00C04FC96ABD_.wvu.Rows" hidden="1">#REF!,#REF!,#REF!,#REF!,#REF!,#REF!,#REF!,#REF!,#REF!</definedName>
    <definedName name="Z_CF25EF57_FFAB_11D1_98B7_00C04FC96ABD_.wvu.Rows" hidden="1">#REF!,#REF!,#REF!,#REF!,#REF!,#REF!</definedName>
    <definedName name="Z_E6B74681_BCE1_11D2_BFD1_00A02466506E_.wvu.PrintTitles" localSheetId="0" hidden="1">#REF!,#REF!</definedName>
    <definedName name="Z_E6B74681_BCE1_11D2_BFD1_00A02466506E_.wvu.PrintTitles" hidden="1">#REF!,#REF!</definedName>
    <definedName name="Z_EA8011E5_017A_11D2_98BD_00C04FC96ABD_.wvu.Rows" hidden="1">#REF!,#REF!,#REF!,#REF!,#REF!,#REF!,#REF!</definedName>
    <definedName name="Z_EA8011E6_017A_11D2_98BD_00C04FC96ABD_.wvu.Rows" hidden="1">#REF!,#REF!,#REF!,#REF!,#REF!,#REF!,#REF!</definedName>
    <definedName name="Z_EA8011E9_017A_11D2_98BD_00C04FC96ABD_.wvu.Rows" hidden="1">#REF!,#REF!,#REF!,#REF!,#REF!,#REF!,#REF!,#REF!</definedName>
    <definedName name="Z_EA8011EC_017A_11D2_98BD_00C04FC96ABD_.wvu.Rows" hidden="1">#REF!,#REF!,#REF!,#REF!,#REF!,#REF!,#REF!,#REF!,#REF!</definedName>
    <definedName name="Z_EA86CE3A_00A2_11D2_98BC_00C04FC96ABD_.wvu.Rows" hidden="1">#REF!,#REF!,#REF!,#REF!,#REF!,#REF!</definedName>
    <definedName name="Z_EA86CE3B_00A2_11D2_98BC_00C04FC96ABD_.wvu.Rows" hidden="1">#REF!,#REF!,#REF!,#REF!,#REF!,#REF!</definedName>
    <definedName name="Z_EA86CE3C_00A2_11D2_98BC_00C04FC96ABD_.wvu.Rows" hidden="1">#REF!,#REF!,#REF!,#REF!,#REF!,#REF!</definedName>
    <definedName name="Z_EA86CE3D_00A2_11D2_98BC_00C04FC96ABD_.wvu.Rows" hidden="1">#REF!,#REF!,#REF!,#REF!,#REF!,#REF!</definedName>
    <definedName name="Z_EA86CE3E_00A2_11D2_98BC_00C04FC96ABD_.wvu.Rows" hidden="1">#REF!,#REF!,#REF!,#REF!,#REF!,#REF!,#REF!,#REF!</definedName>
    <definedName name="Z_EA86CE3F_00A2_11D2_98BC_00C04FC96ABD_.wvu.Rows" hidden="1">#REF!,#REF!,#REF!,#REF!,#REF!,#REF!,#REF!</definedName>
    <definedName name="Z_EA86CE40_00A2_11D2_98BC_00C04FC96ABD_.wvu.Rows" hidden="1">#REF!,#REF!,#REF!,#REF!,#REF!,#REF!,#REF!</definedName>
    <definedName name="Z_EA86CE41_00A2_11D2_98BC_00C04FC96ABD_.wvu.Rows" hidden="1">#REF!,#REF!,#REF!,#REF!,#REF!,#REF!,#REF!,#REF!</definedName>
    <definedName name="Z_EA86CE42_00A2_11D2_98BC_00C04FC96ABD_.wvu.Rows" hidden="1">#REF!,#REF!,#REF!,#REF!,#REF!,#REF!,#REF!,#REF!</definedName>
    <definedName name="Z_EA86CE43_00A2_11D2_98BC_00C04FC96ABD_.wvu.Rows" hidden="1">#REF!,#REF!,#REF!,#REF!,#REF!,#REF!,#REF!,#REF!</definedName>
    <definedName name="Z_EA86CE45_00A2_11D2_98BC_00C04FC96ABD_.wvu.Rows" hidden="1">#REF!,#REF!,#REF!,#REF!,#REF!,#REF!,#REF!,#REF!,#REF!</definedName>
    <definedName name="Z_EA86CE46_00A2_11D2_98BC_00C04FC96ABD_.wvu.Rows" hidden="1">#REF!,#REF!,#REF!,#REF!,#REF!,#REF!,#REF!,#REF!,#REF!</definedName>
    <definedName name="Z_EA86CE47_00A2_11D2_98BC_00C04FC96ABD_.wvu.Rows" hidden="1">#REF!,#REF!,#REF!,#REF!,#REF!,#REF!</definedName>
    <definedName name="ZE" hidden="1">#REF!</definedName>
    <definedName name="ZEE" hidden="1">#REF!</definedName>
    <definedName name="ZEEE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2" l="1"/>
</calcChain>
</file>

<file path=xl/sharedStrings.xml><?xml version="1.0" encoding="utf-8"?>
<sst xmlns="http://schemas.openxmlformats.org/spreadsheetml/2006/main" count="847" uniqueCount="769">
  <si>
    <t xml:space="preserve">Mapa I - Receitas por Classificação Económica                            </t>
  </si>
  <si>
    <t>Total Orçamento Inicial (OI)</t>
  </si>
  <si>
    <t>Total Orçamento 
Reprogramado (ORP)</t>
  </si>
  <si>
    <t>Execução (EXE)</t>
  </si>
  <si>
    <t>Taxa de Execução (EXE/ORP)</t>
  </si>
  <si>
    <t>Administração Direta</t>
  </si>
  <si>
    <t>Fundos e Serviços Autónomos</t>
  </si>
  <si>
    <t>Total Geral</t>
  </si>
  <si>
    <t>Clas.Econ.</t>
  </si>
  <si>
    <t>Designação</t>
  </si>
  <si>
    <t>TOTAL GERAL</t>
  </si>
  <si>
    <t>01 - Receitas</t>
  </si>
  <si>
    <t>01.01</t>
  </si>
  <si>
    <t>Impostos</t>
  </si>
  <si>
    <t>01.01.01</t>
  </si>
  <si>
    <t>Impostos sobre o rendimento (IUR)</t>
  </si>
  <si>
    <t>01.01.01.01</t>
  </si>
  <si>
    <t>Pessoas singulares</t>
  </si>
  <si>
    <t>01.01.01.02</t>
  </si>
  <si>
    <t>Pessoas colectivas</t>
  </si>
  <si>
    <t>01.01.02</t>
  </si>
  <si>
    <t>Outros impostos directos</t>
  </si>
  <si>
    <t>01.01.02.01</t>
  </si>
  <si>
    <t>Tributo Especial Unificado</t>
  </si>
  <si>
    <t>01.01.02.02</t>
  </si>
  <si>
    <t>Taxa de Incêndio</t>
  </si>
  <si>
    <t>01.01.04</t>
  </si>
  <si>
    <t>Impostos sobre bens e serviços</t>
  </si>
  <si>
    <t>01.01.04.01</t>
  </si>
  <si>
    <t>Sobre bens e serviços</t>
  </si>
  <si>
    <t>01.01.04.01.01</t>
  </si>
  <si>
    <t>Imposto sobre o valor acrescentado (IVA)</t>
  </si>
  <si>
    <t>DGA</t>
  </si>
  <si>
    <t>DGCI</t>
  </si>
  <si>
    <t>01.01.04.02</t>
  </si>
  <si>
    <t>Sobre o consumo</t>
  </si>
  <si>
    <t>01.01.04.02.01</t>
  </si>
  <si>
    <t>Imposto sobre consumos especiais</t>
  </si>
  <si>
    <t>01.01.04.02.02</t>
  </si>
  <si>
    <t>Taxa de tabaco</t>
  </si>
  <si>
    <t>01.01.04.03</t>
  </si>
  <si>
    <t>Impostos cobrados por outras entidades</t>
  </si>
  <si>
    <t>01.01.04.04</t>
  </si>
  <si>
    <t>Impostos diversos sobre serviços</t>
  </si>
  <si>
    <t>01.01.04.04.01</t>
  </si>
  <si>
    <t>Imposto de turismo</t>
  </si>
  <si>
    <t>01.01.04.04.02</t>
  </si>
  <si>
    <t>Contribuição Turistica</t>
  </si>
  <si>
    <t>01.01.04.04.09</t>
  </si>
  <si>
    <t>Outros diversos</t>
  </si>
  <si>
    <t>01.01.04.05</t>
  </si>
  <si>
    <t>Outros impostos</t>
  </si>
  <si>
    <t>01.01.04.05.01</t>
  </si>
  <si>
    <t>Imposto de circulação de veículos automóveis</t>
  </si>
  <si>
    <t>01.01.04.05.02</t>
  </si>
  <si>
    <t>Taxa ecológica</t>
  </si>
  <si>
    <t>01.01.04.05.03</t>
  </si>
  <si>
    <t>Taxa estatística aduaneira</t>
  </si>
  <si>
    <t>01.01.04.06</t>
  </si>
  <si>
    <t>Outros impostos diversos sobre bens e serviços</t>
  </si>
  <si>
    <t>01.01.05</t>
  </si>
  <si>
    <t>Imposto sobre transacções internacionais</t>
  </si>
  <si>
    <t>01.01.05.01</t>
  </si>
  <si>
    <t>Direitos de importação</t>
  </si>
  <si>
    <t>01.01.05.02</t>
  </si>
  <si>
    <t>Taxa comunitária CEDEAO</t>
  </si>
  <si>
    <t>01.01.05.04</t>
  </si>
  <si>
    <t>Serviços de importação – exportação</t>
  </si>
  <si>
    <t>01.01.06</t>
  </si>
  <si>
    <t>01.01.06.01.01</t>
  </si>
  <si>
    <t>Imposto de selo</t>
  </si>
  <si>
    <t>01.01.06.01.02</t>
  </si>
  <si>
    <t>Selo de verba</t>
  </si>
  <si>
    <t>01.01.06.01.04</t>
  </si>
  <si>
    <t>Outros</t>
  </si>
  <si>
    <t>01.01.06.02</t>
  </si>
  <si>
    <t>Imposto especial sobre jogos</t>
  </si>
  <si>
    <t>01.02</t>
  </si>
  <si>
    <t>Segurança Social</t>
  </si>
  <si>
    <t>01.02.01</t>
  </si>
  <si>
    <t>Contribuições para a segurança social</t>
  </si>
  <si>
    <t>01.02.01.01</t>
  </si>
  <si>
    <t>Taxa social única</t>
  </si>
  <si>
    <t>01.02.01.02</t>
  </si>
  <si>
    <t>Contribuições para a Caixa de Aposentações e Pensões</t>
  </si>
  <si>
    <t>01.02.01.03</t>
  </si>
  <si>
    <t>Contribuição para a previdência social</t>
  </si>
  <si>
    <t>01.02.01.04</t>
  </si>
  <si>
    <t>Contrapartidas financeiras de organismos da segurança social Estrangeiras</t>
  </si>
  <si>
    <t>01.02.01.09</t>
  </si>
  <si>
    <t>Outras contribuições</t>
  </si>
  <si>
    <t>01.03</t>
  </si>
  <si>
    <t xml:space="preserve">Transferências </t>
  </si>
  <si>
    <t>01.03.01</t>
  </si>
  <si>
    <t>De Governos estrangeiros</t>
  </si>
  <si>
    <t>01.03.01.01</t>
  </si>
  <si>
    <t>Correntes</t>
  </si>
  <si>
    <t>01.03.01.01.01</t>
  </si>
  <si>
    <t>Ajuda orçamental</t>
  </si>
  <si>
    <t>01.03.01.01.02</t>
  </si>
  <si>
    <t>Ajuda alimentar</t>
  </si>
  <si>
    <t>01.03.01.01.03</t>
  </si>
  <si>
    <t>Donativos directos</t>
  </si>
  <si>
    <t>01.03.01.01.09</t>
  </si>
  <si>
    <t>Outras</t>
  </si>
  <si>
    <t>01.03.01.02</t>
  </si>
  <si>
    <t>Capital</t>
  </si>
  <si>
    <t>01.03.01.02.01</t>
  </si>
  <si>
    <t>01.03.01.02.02</t>
  </si>
  <si>
    <t>01.03.01.02.03</t>
  </si>
  <si>
    <t>01.03.01.02.09</t>
  </si>
  <si>
    <t>01.03.02</t>
  </si>
  <si>
    <t>De Organizações internacionais</t>
  </si>
  <si>
    <t>01.03.02.01</t>
  </si>
  <si>
    <t>01.03.02.02</t>
  </si>
  <si>
    <t>01.03.03</t>
  </si>
  <si>
    <t>Das administrações públicas</t>
  </si>
  <si>
    <t>01.03.03.01</t>
  </si>
  <si>
    <t>01.03.03.01.01</t>
  </si>
  <si>
    <t>Administração Central</t>
  </si>
  <si>
    <t>01.03.03.01.02</t>
  </si>
  <si>
    <t>Administração Local</t>
  </si>
  <si>
    <t>01.03.03.01.03</t>
  </si>
  <si>
    <t>Transferencias Correntes De Fundos E Serviços Autónomos</t>
  </si>
  <si>
    <t>01.03.03.01.09</t>
  </si>
  <si>
    <t>01.03.03.02</t>
  </si>
  <si>
    <t>01.03.03.02.09</t>
  </si>
  <si>
    <t>Outras Transferência De Capital Da Administração Pública</t>
  </si>
  <si>
    <t>01.04</t>
  </si>
  <si>
    <t>Outras receitas</t>
  </si>
  <si>
    <t>01.04.01</t>
  </si>
  <si>
    <t xml:space="preserve">Rendimentos de propriedade </t>
  </si>
  <si>
    <t>01.04.01.01</t>
  </si>
  <si>
    <t>Juros</t>
  </si>
  <si>
    <t>01.04.01.02</t>
  </si>
  <si>
    <t>Dividendos</t>
  </si>
  <si>
    <t>01.04.01.03</t>
  </si>
  <si>
    <t>Dividendos de quase sociedades</t>
  </si>
  <si>
    <t>01.04.01.04</t>
  </si>
  <si>
    <t>Receitas provenientes de reservas técnicas</t>
  </si>
  <si>
    <t>01.04.01.05</t>
  </si>
  <si>
    <t>Rendas</t>
  </si>
  <si>
    <t>01.04.01.05.01</t>
  </si>
  <si>
    <t>De concessões aeroportuárias</t>
  </si>
  <si>
    <t>01.04.01.05.02</t>
  </si>
  <si>
    <t>De concessões portuárias</t>
  </si>
  <si>
    <t>01.04.01.05.03</t>
  </si>
  <si>
    <t>De outras concessões</t>
  </si>
  <si>
    <t>01.04.01.05.04</t>
  </si>
  <si>
    <t>De terrenos</t>
  </si>
  <si>
    <t>01.04.01.05.05</t>
  </si>
  <si>
    <t>De habitações</t>
  </si>
  <si>
    <t>01.04.01.05.06</t>
  </si>
  <si>
    <t>De edifícios</t>
  </si>
  <si>
    <t>01.04.01.05.07</t>
  </si>
  <si>
    <t>Outras rendas</t>
  </si>
  <si>
    <t>01.04.01.05.09</t>
  </si>
  <si>
    <t>Outros rendimentos de propriedade</t>
  </si>
  <si>
    <t>01.04.02</t>
  </si>
  <si>
    <t>Venda de bens e serviços</t>
  </si>
  <si>
    <t>01.04.02.01</t>
  </si>
  <si>
    <t>Venda de bens correntes</t>
  </si>
  <si>
    <t>01.04.02.01.01</t>
  </si>
  <si>
    <t>Mercadorias</t>
  </si>
  <si>
    <t>01.04.02.01.02</t>
  </si>
  <si>
    <t>Bens inutilizados</t>
  </si>
  <si>
    <t>01.04.02.01.03</t>
  </si>
  <si>
    <t>Publicações e impressos</t>
  </si>
  <si>
    <t>01.04.02.01.04</t>
  </si>
  <si>
    <t>Bens e resíduos e materiais recuperados</t>
  </si>
  <si>
    <t>01.04.02.01.05</t>
  </si>
  <si>
    <t>Embalagens e vasilhame</t>
  </si>
  <si>
    <t>01.04.02.01.06</t>
  </si>
  <si>
    <t>Venda de medicamentos</t>
  </si>
  <si>
    <t>01.04.02.01.07</t>
  </si>
  <si>
    <t>Venda de água</t>
  </si>
  <si>
    <t>01.04.02.01.09</t>
  </si>
  <si>
    <t>01.04.02.02</t>
  </si>
  <si>
    <t>Taxas de Prestação de Serviços</t>
  </si>
  <si>
    <t>01.04.02.02.01</t>
  </si>
  <si>
    <t>Prestação de serviços</t>
  </si>
  <si>
    <t>01.04.02.02.01.00.01</t>
  </si>
  <si>
    <t>Taxas de serviços de passaportes</t>
  </si>
  <si>
    <t>01.04.02.02.01.00.02</t>
  </si>
  <si>
    <t>Taxas de serviços agrícolas e pecuários</t>
  </si>
  <si>
    <t>01.04.02.02.01.00.03</t>
  </si>
  <si>
    <t>Taxas de serviços de sanidade</t>
  </si>
  <si>
    <t>01.04.02.02.01.00.04</t>
  </si>
  <si>
    <t>Taxas de serviços policiais</t>
  </si>
  <si>
    <t>01.04.02.02.01.00.05</t>
  </si>
  <si>
    <t>Taxas de serviços de viação</t>
  </si>
  <si>
    <t>01.04.02.02.01.00.06</t>
  </si>
  <si>
    <t>Taxa de serviço de manutenção rodoviária</t>
  </si>
  <si>
    <t>01.04.02.02.01.00.07</t>
  </si>
  <si>
    <t>Taxas de serviços de comércio</t>
  </si>
  <si>
    <t>01.04.02.02.01.00.08</t>
  </si>
  <si>
    <t>Taxas de exploração de água</t>
  </si>
  <si>
    <t>01.04.02.02.01.00.09</t>
  </si>
  <si>
    <t>Taxas de serviços de secretaria</t>
  </si>
  <si>
    <t>01.04.02.02.01.01.00</t>
  </si>
  <si>
    <t>Taxas de licenças de loteamento, de execução de obras de particulares, da utilização da via pública por motivos de obras e de utilização de edificios</t>
  </si>
  <si>
    <t>01.04.02.02.01.01.01</t>
  </si>
  <si>
    <t>Taxas de construção, manutenção ou reforço de infraestrutura urbanisticas e de saneamento</t>
  </si>
  <si>
    <t>01.04.02.02.01.01.02</t>
  </si>
  <si>
    <t>Taxas de ocupação do dominio público e aproveitamento dos bens utilização</t>
  </si>
  <si>
    <t>01.04.02.02.01.01.03</t>
  </si>
  <si>
    <t>Taxa de ocupação e utilização de locais reservados nos mercados e feiras</t>
  </si>
  <si>
    <t>01.04.02.02.01.01.04</t>
  </si>
  <si>
    <t>Taxa de aferição de pesos, medidas e aparelhos de medição</t>
  </si>
  <si>
    <t>01.04.02.02.01.01.05</t>
  </si>
  <si>
    <t>Taxa de estacionamento de veículos em parques ou outros locais a esse fim destinado</t>
  </si>
  <si>
    <t>01.04.02.02.01.01.06</t>
  </si>
  <si>
    <t>Taxa de licenciamento de sanitários das instalações</t>
  </si>
  <si>
    <t>01.04.02.02.01.02.05</t>
  </si>
  <si>
    <t>Taxa pela extracção de materiais inertes em explorações particulares a céu aberto</t>
  </si>
  <si>
    <t>01.04.02.02.01.04</t>
  </si>
  <si>
    <t>Taxa De Segurança Aeroportuária</t>
  </si>
  <si>
    <t>01.04.02.02.01.07</t>
  </si>
  <si>
    <t>Taxa Turistico</t>
  </si>
  <si>
    <t>01.04.02.02.01.01.07</t>
  </si>
  <si>
    <t>Taxa de serviços de publicidade com fins comerciais</t>
  </si>
  <si>
    <t>01.04.02.02.01.01.08</t>
  </si>
  <si>
    <t>Taxa de autorização de venda ambulante nas vias e recintos públicos</t>
  </si>
  <si>
    <t>01.04.02.02.01.01.09</t>
  </si>
  <si>
    <t>Taxa de serviço de enterramento, concessão de terrenos e uso de jazigos, de ossários e de outras instalações em cemiterio municipais</t>
  </si>
  <si>
    <t>01.04.02.02.01.02.00</t>
  </si>
  <si>
    <t>Taxa de registro e licenças de caes</t>
  </si>
  <si>
    <t>01.04.02.02.01.02.01</t>
  </si>
  <si>
    <t>Taxa pela utilização de matadouros e talhos municipais</t>
  </si>
  <si>
    <t>01.04.02.02.01.02.02</t>
  </si>
  <si>
    <t>Taxa pela utilização de quaisquer instalações destinadas ao conforto, comodidade ou recreio público</t>
  </si>
  <si>
    <t>01.04.02.02.01.02.03</t>
  </si>
  <si>
    <t>Taxa de comparticipação dos proprietários de solos urbanos nos custos da urbanização</t>
  </si>
  <si>
    <t>01.04.02.02.01.02.04</t>
  </si>
  <si>
    <t>Taxa pela comparticipação dos proprietários de imoveis em areas urbanizadas nos custos de conservação dos espaços públicos</t>
  </si>
  <si>
    <t>01.04.02.02.01.02.06</t>
  </si>
  <si>
    <t>Taxa pela concessão de licenças de obras no solo e subsolo do dominio público municipal</t>
  </si>
  <si>
    <t>01.04.02.02.01.02.07</t>
  </si>
  <si>
    <t>Taxa pela ocupação ou utilização do solo, subsolo e espaço aereo de dominio municipal</t>
  </si>
  <si>
    <t>01.04.02.02.01.02.08</t>
  </si>
  <si>
    <t>Taxa pelo aproveitamento dos bens de utilidade pública situados no solo, subsolo e espaço aereo do dominio municipal</t>
  </si>
  <si>
    <t>01.04.02.02.01.02.09</t>
  </si>
  <si>
    <t>Taxa pela instalação de antenas parabólicas</t>
  </si>
  <si>
    <t>01.04.02.02.01.03.00</t>
  </si>
  <si>
    <t>Taxa pela instalação de antenas de operadores de telecomunicação moveis</t>
  </si>
  <si>
    <t>01.04.02.02.01.03.01</t>
  </si>
  <si>
    <t>Taxa pela prestação de serviços ao público por unidades organicos, funcionarios ou agente</t>
  </si>
  <si>
    <t>01.04.02.02.01.03.02</t>
  </si>
  <si>
    <t>Taxa pela conservação e tratamento de esgotos</t>
  </si>
  <si>
    <t>01.04.02.02.01.03.03</t>
  </si>
  <si>
    <t>Taxa de serviço de licenciamento de alambiques</t>
  </si>
  <si>
    <t>01.04.02.02.01.03.04</t>
  </si>
  <si>
    <t>Taxa pela emissão de outras licenças não previstas nas rubricas anteriores</t>
  </si>
  <si>
    <t>01.04.02.02.01.08</t>
  </si>
  <si>
    <t>Taxa De Compensação Equitativa Pela Cópia Privada</t>
  </si>
  <si>
    <t>01.04.02.02.01.09.09</t>
  </si>
  <si>
    <t>Outras taxas diversas</t>
  </si>
  <si>
    <t>01.04.02.02.01.10</t>
  </si>
  <si>
    <t xml:space="preserve">Taxa De Segurança Maritima  </t>
  </si>
  <si>
    <t>01.04.02.02.01.12</t>
  </si>
  <si>
    <t>Taxa de Serviço de Título de Residência de Estrangeiro</t>
  </si>
  <si>
    <t>01.04.02.02.01.13</t>
  </si>
  <si>
    <t>Taxa de Vistoria de Abertura e Renovação</t>
  </si>
  <si>
    <t>01.04.02.02.01.14</t>
  </si>
  <si>
    <t>Declaração ou Emissão de Títulos</t>
  </si>
  <si>
    <t>01.04.02.02.01.16</t>
  </si>
  <si>
    <t>Taxa de seguro obrigatório de responsabilidade Civil Automóvel</t>
  </si>
  <si>
    <t>01.04.02.02.01.17</t>
  </si>
  <si>
    <t>Taxa de Licença de Uso e Porte de Armas</t>
  </si>
  <si>
    <t>01.04.02.02.02</t>
  </si>
  <si>
    <t>Emolumentos e custas</t>
  </si>
  <si>
    <t>01.04.02.02.02.01</t>
  </si>
  <si>
    <t>Emolumentos de portos e capitanias</t>
  </si>
  <si>
    <t>01.04.02.02.02.02</t>
  </si>
  <si>
    <t>Emolumentos judiciais</t>
  </si>
  <si>
    <t>01.04.02.02.02.03</t>
  </si>
  <si>
    <t>Emolumentos dos registos e notariado</t>
  </si>
  <si>
    <t>01.04.02.02.02.09</t>
  </si>
  <si>
    <t>Outros emolumentos e custas</t>
  </si>
  <si>
    <t>01.04.02.03</t>
  </si>
  <si>
    <t>Taxas de outros serviços</t>
  </si>
  <si>
    <t>01.04.02.03.01</t>
  </si>
  <si>
    <t>Serviços medico hospitalares</t>
  </si>
  <si>
    <t>01.04.02.03.02</t>
  </si>
  <si>
    <t>Serviços das oficinas do Estado</t>
  </si>
  <si>
    <t>01.04.02.03.03</t>
  </si>
  <si>
    <t>Serviços dos recursos agro-florestais</t>
  </si>
  <si>
    <t>01.04.02.03.09</t>
  </si>
  <si>
    <t>01.04.02.04</t>
  </si>
  <si>
    <t>Emolumentos pessoais</t>
  </si>
  <si>
    <t>01.04.02.04.01</t>
  </si>
  <si>
    <t>Serviços de portos e capitania</t>
  </si>
  <si>
    <t>01.04.02.04.02</t>
  </si>
  <si>
    <t>Serviços de justiça</t>
  </si>
  <si>
    <t>01.04.02.04.03</t>
  </si>
  <si>
    <t>Serviços dos registos e notariado</t>
  </si>
  <si>
    <t>01.04.02.04.04</t>
  </si>
  <si>
    <t>Serviços judiciais do contencioso aduaneiro</t>
  </si>
  <si>
    <t>01.04.02.04.05</t>
  </si>
  <si>
    <t>Custas judiciais</t>
  </si>
  <si>
    <t>01.04.02.04.06</t>
  </si>
  <si>
    <t>Serviços aduaneiros e guarda-fiscal</t>
  </si>
  <si>
    <t>01.04.02.04.07</t>
  </si>
  <si>
    <t>Serviços de administração financeira</t>
  </si>
  <si>
    <t>01.04.02.04.08</t>
  </si>
  <si>
    <t>Serviços de polícia e fronteiras</t>
  </si>
  <si>
    <t>01.04.02.04.09</t>
  </si>
  <si>
    <t>Serviços diversos</t>
  </si>
  <si>
    <t>01.04.03</t>
  </si>
  <si>
    <t>Multas e outras penalidades</t>
  </si>
  <si>
    <t>01.04.03.01</t>
  </si>
  <si>
    <t>Multas por infracções ao código da estrada</t>
  </si>
  <si>
    <t>01.04.03.02</t>
  </si>
  <si>
    <t>Multas por proibição de entrada de menores em locais de diversão nocturna</t>
  </si>
  <si>
    <t>01.04.03.03</t>
  </si>
  <si>
    <t>Multas aplicadas pelos tribunais nos processos fiscais e aduaneiros</t>
  </si>
  <si>
    <t>01.04.03.04</t>
  </si>
  <si>
    <t>Taxa de relaxe</t>
  </si>
  <si>
    <t>01.04.03.05</t>
  </si>
  <si>
    <t>Multas por infracções ao código de posturas municipais</t>
  </si>
  <si>
    <t>01.04.03.06</t>
  </si>
  <si>
    <t>Juros de mora</t>
  </si>
  <si>
    <t>01.04.03.07</t>
  </si>
  <si>
    <t>01.04.03.08</t>
  </si>
  <si>
    <t>Coimas</t>
  </si>
  <si>
    <t>01.04.03.09</t>
  </si>
  <si>
    <t>01.04.04</t>
  </si>
  <si>
    <t>Outras Transferências</t>
  </si>
  <si>
    <t>01.04.04.01</t>
  </si>
  <si>
    <t>01.04.04.02</t>
  </si>
  <si>
    <t>01.04.04.03</t>
  </si>
  <si>
    <t>Serviços Consulares</t>
  </si>
  <si>
    <t>01.04.05</t>
  </si>
  <si>
    <t>Outras receitas diversas e não especificadas</t>
  </si>
  <si>
    <t>01.04.05.01</t>
  </si>
  <si>
    <t>Receitas do totoloto nacional</t>
  </si>
  <si>
    <t>01.04.05.02</t>
  </si>
  <si>
    <t>Reposições não abatidas nos pagamentos</t>
  </si>
  <si>
    <t>01.04.05.03</t>
  </si>
  <si>
    <t>Devoluções</t>
  </si>
  <si>
    <t>01.04.05.09</t>
  </si>
  <si>
    <t>Outras receitas diversas não especificadas</t>
  </si>
  <si>
    <t>Ativos Não Financeiros</t>
  </si>
  <si>
    <t>03.01</t>
  </si>
  <si>
    <t>Activos Não Financeiros</t>
  </si>
  <si>
    <t>03.01.01</t>
  </si>
  <si>
    <t>Activos Fixos</t>
  </si>
  <si>
    <t>03.01.01.01.01.01.02</t>
  </si>
  <si>
    <t>Residências Civis - Vendas</t>
  </si>
  <si>
    <t>03.01.01.01.01.02.02</t>
  </si>
  <si>
    <t>Residências Militares - Vendas</t>
  </si>
  <si>
    <t>03.01.01.01.06.02</t>
  </si>
  <si>
    <t>Outras Construções - Vendas</t>
  </si>
  <si>
    <t>03.01.01.02.01.01.02</t>
  </si>
  <si>
    <t>Viaturas Ligeiras de Passageiros - Vendas</t>
  </si>
  <si>
    <t>03.01.01.02.01.06.02</t>
  </si>
  <si>
    <t>Motos e Motociclos - Vendas</t>
  </si>
  <si>
    <t>03.01.01.02.01.07.02</t>
  </si>
  <si>
    <t>Barcos - Vendas</t>
  </si>
  <si>
    <t>03.01.01.02.01.08.02</t>
  </si>
  <si>
    <t>Aviões - Vendas</t>
  </si>
  <si>
    <t>03.01.01.02.01.09.02</t>
  </si>
  <si>
    <t>Outros Materiais de Transporte - Vendas</t>
  </si>
  <si>
    <t>03.01.01.02.03.02</t>
  </si>
  <si>
    <t>Equipamento Administrativo - Vendas</t>
  </si>
  <si>
    <t>03.01.01.02.04.02</t>
  </si>
  <si>
    <t>Outra Maquinaria E Equipamento - Vendas</t>
  </si>
  <si>
    <t>03.01.02</t>
  </si>
  <si>
    <t xml:space="preserve">Existências </t>
  </si>
  <si>
    <t>03.01.02.02.04.02</t>
  </si>
  <si>
    <t>Mercadorias - Vendas</t>
  </si>
  <si>
    <t>03.01.03</t>
  </si>
  <si>
    <t>Valores</t>
  </si>
  <si>
    <t>03.01.03.02</t>
  </si>
  <si>
    <t>Valores - Vendas</t>
  </si>
  <si>
    <t>03.01.04</t>
  </si>
  <si>
    <t>Recursos naturais</t>
  </si>
  <si>
    <t>03.01.04.01.01.02</t>
  </si>
  <si>
    <t>Terrenos Do Domínio Público - Vendas</t>
  </si>
  <si>
    <t>03.01.04.01.02.02</t>
  </si>
  <si>
    <t>Terrenos Do Domínio Privado - Vendas</t>
  </si>
  <si>
    <t>03.01.04.04.01.02</t>
  </si>
  <si>
    <t>Propriedade Industrial E Outros Direito-Vendas</t>
  </si>
  <si>
    <t xml:space="preserve">Total Orçamento </t>
  </si>
  <si>
    <t>Transferências de Governos Estrangeiros</t>
  </si>
  <si>
    <t xml:space="preserve">Orçamento Inicial </t>
  </si>
  <si>
    <t>Orçamento Atual</t>
  </si>
  <si>
    <t>Execução</t>
  </si>
  <si>
    <t>Ajuda Orçamental entrada no Tesouro</t>
  </si>
  <si>
    <t>Portugal</t>
  </si>
  <si>
    <t>Espanha</t>
  </si>
  <si>
    <t>União europeia</t>
  </si>
  <si>
    <t>Luxemburgo</t>
  </si>
  <si>
    <t xml:space="preserve">Ajuda alimentar entrado no Tesouro </t>
  </si>
  <si>
    <t xml:space="preserve">  Japão</t>
  </si>
  <si>
    <t>Donativos Diretos</t>
  </si>
  <si>
    <t>GE_OOAS</t>
  </si>
  <si>
    <t>GE _Espanha</t>
  </si>
  <si>
    <t xml:space="preserve"> Donativos Japão</t>
  </si>
  <si>
    <t xml:space="preserve"> GE- Luxembrugo</t>
  </si>
  <si>
    <t xml:space="preserve"> GE- Nações Unidas</t>
  </si>
  <si>
    <t xml:space="preserve"> GE_ Portugal</t>
  </si>
  <si>
    <t>Donativos Direto China</t>
  </si>
  <si>
    <t>Acordo de Pesca EU</t>
  </si>
  <si>
    <t>Receita - Donativos Directos</t>
  </si>
  <si>
    <t>Total</t>
  </si>
  <si>
    <t>TOTAL</t>
  </si>
  <si>
    <t>Mapa II - Despesas por Natureza do Programa segundo a Classificação Económica</t>
  </si>
  <si>
    <t>Orçamento Reprogramado (ORP)</t>
  </si>
  <si>
    <t>Programa de Investimento</t>
  </si>
  <si>
    <t>Programa Finalístico</t>
  </si>
  <si>
    <t>Programa de Gestão e Apoio Administrativo</t>
  </si>
  <si>
    <t>02.01-Despesas com pessoal</t>
  </si>
  <si>
    <t>02.01.01.01.01-Pessoal Dos Quadros Especiais</t>
  </si>
  <si>
    <t>02.01.01.01.02-Pessoal Do Quadro</t>
  </si>
  <si>
    <t>02.01.01.01.03-Pessoal Contratado</t>
  </si>
  <si>
    <t>02.01.01.01.04-Pessoal Em Regime De Avença</t>
  </si>
  <si>
    <t>02.01.01.01.09-Pessoal Em Qualquer Outra Situação</t>
  </si>
  <si>
    <t>02.01.01.02.01-Gratificações Permanentes</t>
  </si>
  <si>
    <t>02.01.01.02.02-Subsídios Permanentes</t>
  </si>
  <si>
    <t>02.01.01.02.03-Despesas De Representação</t>
  </si>
  <si>
    <t>02.01.01.02.04-Gratificações Eventuais</t>
  </si>
  <si>
    <t>02.01.01.02.05-Horas Extraordinárias</t>
  </si>
  <si>
    <t>02.01.01.02.06-Alimentação E Alojamento</t>
  </si>
  <si>
    <t>02.01.01.02.07-Formação</t>
  </si>
  <si>
    <t>02.01.01.02.08-Subsídio De Instalação</t>
  </si>
  <si>
    <t>02.01.01.02.09-Outros Suplementos E Abonos</t>
  </si>
  <si>
    <t>02.01.01.03.01-Aumentos Salariais</t>
  </si>
  <si>
    <t>02.01.01.03.02.01-Recrutamentos E Nomeações</t>
  </si>
  <si>
    <t>02.01.01.03.02.02-Recrutamentos E Nomeações Em Curso</t>
  </si>
  <si>
    <t>02.01.01.03.03-Progressões</t>
  </si>
  <si>
    <t>02.01.01.03.04-Reclassificações</t>
  </si>
  <si>
    <t>02.01.01.03.05-Reingressos</t>
  </si>
  <si>
    <t>02.01.01.03.06-Promoções</t>
  </si>
  <si>
    <t>02.01.02.01.01-Contribuições Para A Segurança Social</t>
  </si>
  <si>
    <t>02.01.02.01.02-Encargos Com A Saúde</t>
  </si>
  <si>
    <t>02.01.02.01.03-Abono De Família</t>
  </si>
  <si>
    <t>02.01.02.01.04-Seguros De Acidentes No Trabalho</t>
  </si>
  <si>
    <t>02.01.02.01.09-Encargos Diversos De Segurança Social</t>
  </si>
  <si>
    <t>02.01-Despesas com pessoal Total</t>
  </si>
  <si>
    <t>02.02-Aquisição de bens e serviços</t>
  </si>
  <si>
    <t>02.02.01.00.01-Matérias Primas E Subsidiárias</t>
  </si>
  <si>
    <t>02.02.01.00.02-Medicamentos</t>
  </si>
  <si>
    <t>02.02.01.00.03-Produtos Alimentares</t>
  </si>
  <si>
    <t>02.02.01.00.04-Roupa  Vestuário E Calçado</t>
  </si>
  <si>
    <t>02.02.01.00.05-Material De Escritório</t>
  </si>
  <si>
    <t>02.02.01.00.06-Material De Consumo Clínico</t>
  </si>
  <si>
    <t>02.02.01.00.07-Munições  Explosivos E Outro Mat Militar</t>
  </si>
  <si>
    <t>02.02.01.00.08-Material De Educação, Cultura E Recreio</t>
  </si>
  <si>
    <t>02.02.01.00.09-Material De Transporte - Peças</t>
  </si>
  <si>
    <t>02.02.01.01.00-Livros E Documentação Técnica</t>
  </si>
  <si>
    <t>02.02.01.01.01-Artigos Honoríficos E De Decoração</t>
  </si>
  <si>
    <t>02.02.01.01.02-Combustíveis E Lubrificantes</t>
  </si>
  <si>
    <t>02.02.01.01.03-Material De Limpeza, Higiene E Conforto</t>
  </si>
  <si>
    <t>02.02.01.01.04-Material De Conservação E Reparação</t>
  </si>
  <si>
    <t>02.02.01.01.05-Publicidade Dos Atos E Decisões Administrativas</t>
  </si>
  <si>
    <t>02.02.01.01.07-Materiais De Publicidade E Propaganda</t>
  </si>
  <si>
    <t>02.02.01.09.09-Outros Bens</t>
  </si>
  <si>
    <t>02.02.02.00.01-Rendas E Alugueres</t>
  </si>
  <si>
    <t>02.02.02.00.02-Conservação E Reparação De Bens</t>
  </si>
  <si>
    <t>02.02.02.00.03-Comunicações</t>
  </si>
  <si>
    <t>02.02.02.00.04-Transportes</t>
  </si>
  <si>
    <t>02.02.02.00.05-Água</t>
  </si>
  <si>
    <t>02.02.02.00.06-Energia Elétrica</t>
  </si>
  <si>
    <t>02.02.02.00.07-Publicidade E Propaganda</t>
  </si>
  <si>
    <t>02.02.02.00.08-Representação Dos Serviços</t>
  </si>
  <si>
    <t>02.02.02.00.09-Deslocação E Estadas</t>
  </si>
  <si>
    <t>02.02.02.01.00-Vigilância E Segurança</t>
  </si>
  <si>
    <t>02.02.02.01.01-Limpeza  Higiene E Conforto</t>
  </si>
  <si>
    <t>02.02.02.01.02-Honorários</t>
  </si>
  <si>
    <t>02.02.02.01.03.01-Assistência Técnica - Residentes</t>
  </si>
  <si>
    <t>02.02.02.01.03.02-Assistência Técnica - Não Residentes</t>
  </si>
  <si>
    <t>02.02.02.01.04-Outros Encargos Da Dívida</t>
  </si>
  <si>
    <t>02.02.02.01.05-Comissões E Serviços Financeiros</t>
  </si>
  <si>
    <t>02.02.02.09.01-Formação</t>
  </si>
  <si>
    <t>02.02.02.09.02-Seminários, Exposições E Similares</t>
  </si>
  <si>
    <t>02.02.02.09.09-Outros Serviços</t>
  </si>
  <si>
    <t>02.02-Aquisição de bens e serviços Total</t>
  </si>
  <si>
    <t>02.04-Juros e outros encargos</t>
  </si>
  <si>
    <t>02.04.01-Juros da dívida externa</t>
  </si>
  <si>
    <t>02.04.02-Juros Da Dívida Interna</t>
  </si>
  <si>
    <t>02.04.03-Outros encargos</t>
  </si>
  <si>
    <t>02.04-Juros e outros encargos Total</t>
  </si>
  <si>
    <t>02.05-Subsidíos</t>
  </si>
  <si>
    <t>02.05.01.01-Subsidíos Empresas Públicas Não Financeiras</t>
  </si>
  <si>
    <t>02.05.02.01-Subsidíos A Empresas Privadas Não Financeiras</t>
  </si>
  <si>
    <t>02.05.02.02-Subsidíos A Empresas Privadas Financeiras</t>
  </si>
  <si>
    <t>02.05-Subsidíos Total</t>
  </si>
  <si>
    <t>02.06-Transferências</t>
  </si>
  <si>
    <t>02.06.01.01-Transferências Correntes</t>
  </si>
  <si>
    <t>02.06.01.02-Transferências Capital</t>
  </si>
  <si>
    <t>02.06.01.09.01-Outros Transferências Correntes</t>
  </si>
  <si>
    <t>02.06.01.09.02-Outros Transferências Capital</t>
  </si>
  <si>
    <t>02.06.01.09.03-Id Outros Transferências</t>
  </si>
  <si>
    <t>02.06.02.01.01-Quotas A Organismos Internacionais Correntes</t>
  </si>
  <si>
    <t>02.06.02.01.09-Outros Organismos Internacionais - Correntes</t>
  </si>
  <si>
    <t>02.06.03.01.01-Fundos E Serviços Autónomos Corrente</t>
  </si>
  <si>
    <t>02.06.03.01.02-Municipios Corrente</t>
  </si>
  <si>
    <t>02.06.03.01.03-Embaixadas E Serviços Consulares Corrente</t>
  </si>
  <si>
    <t>02.06.03.01.09-Outras Transferências Administrações Públicas Corr</t>
  </si>
  <si>
    <t>02.06.03.02.01-Fundos E Serviços Autónomos Capital</t>
  </si>
  <si>
    <t>02.06.03.02.02-Municípios Capital</t>
  </si>
  <si>
    <t>02.06.03.02.09-Outras Transferencias A Administração Pública De Capital</t>
  </si>
  <si>
    <t>02.06.09.02.09-Outras Transferencias</t>
  </si>
  <si>
    <t>02.06-Transferências Total</t>
  </si>
  <si>
    <t>02.07-Benefícios Sociais</t>
  </si>
  <si>
    <t>02.07.01.01.01-Pensões de aposentação</t>
  </si>
  <si>
    <t>02.07.01.01.02-Pensões de sobrevivência</t>
  </si>
  <si>
    <t>02.07.01.01.03-Pensões do regime não contributivo</t>
  </si>
  <si>
    <t>02.07.01.01.04-Pensões de reserva</t>
  </si>
  <si>
    <t>02.07.01.01.05-Pensões de ex-Presidentes</t>
  </si>
  <si>
    <t>02.07.01.01.08-Pensões De Invalidez</t>
  </si>
  <si>
    <t>02.07.01.01.09-Pensões De Velhice</t>
  </si>
  <si>
    <t>02.07.01.02-Benefícios sociais em espécie</t>
  </si>
  <si>
    <t>02.07.02.01.03-Evacuação De Doentes</t>
  </si>
  <si>
    <t>02.07.02.01.09-Outros Benefícios Sociais Em Numerário</t>
  </si>
  <si>
    <t>02.07.02.02-Benefícios Sociais Em Espécie</t>
  </si>
  <si>
    <t>02.07-Benefícios Sociais Total</t>
  </si>
  <si>
    <t>02.08-Outras Despesas</t>
  </si>
  <si>
    <t>02.08.01-Seguros</t>
  </si>
  <si>
    <t>02.08.02.01.01-Transferências A Instituições Sem Fins Lucrativos</t>
  </si>
  <si>
    <t>02.08.02.01.02-Bolsas De Estudo E Outros Benefícios Educacionais</t>
  </si>
  <si>
    <t>02.08.02.01.03-Indemnizações Extraordinarias</t>
  </si>
  <si>
    <t>02.08.02.01.04-Prestação Dívida Acumulada</t>
  </si>
  <si>
    <t>02.08.02.01.08-Outras Despesas Diversas Provisionais</t>
  </si>
  <si>
    <t>02.08.02.01.09-Id Outras Correntes</t>
  </si>
  <si>
    <t>02.08.02.02.04-Transferências De Capital  Para As Famílias</t>
  </si>
  <si>
    <t>02.08.02.02.05-Bonificação De Juros</t>
  </si>
  <si>
    <t>02.08.02.02.09-Id Outras Capital</t>
  </si>
  <si>
    <t>02.08.03-Partidos Políticos</t>
  </si>
  <si>
    <t>02.08.04-Organizações Não Governamentais</t>
  </si>
  <si>
    <t>02.08.05.01-Restituições Irps</t>
  </si>
  <si>
    <t>02.08.05.02-Restituições Iva</t>
  </si>
  <si>
    <t>02.08.05.99-Outras Restituições</t>
  </si>
  <si>
    <t>02.08.06-Indemnizações</t>
  </si>
  <si>
    <t>02.08.07-Outras Despesas Residual</t>
  </si>
  <si>
    <t>02.08.08-Dotação Provisional</t>
  </si>
  <si>
    <t>02.08-Outras Despesas Total</t>
  </si>
  <si>
    <t>02-Despesas Total</t>
  </si>
  <si>
    <t>03.01-Activos Não Financeiros</t>
  </si>
  <si>
    <t>03.01.01.01.01.01.01-Residências Civis - Aquisições</t>
  </si>
  <si>
    <t>03.01.01.01.02.01-Edifícios Não Residenciais - Aquisições</t>
  </si>
  <si>
    <t>03.01.01.01.03.01-Edifícios Para Escritórios - Aquisições</t>
  </si>
  <si>
    <t>03.01.01.01.04.01-Edifícios Para Ensino - Aquisições</t>
  </si>
  <si>
    <t>03.01.01.01.06.01-Outras Construções - Aquisições</t>
  </si>
  <si>
    <t>03.01.01.02.01.01.01-Viaturas Ligeiras De Passageiros - Aquisições</t>
  </si>
  <si>
    <t>03.01.01.02.01.02.01-Viaturas Mistas - Aquisições</t>
  </si>
  <si>
    <t>03.01.01.02.01.03.01-Viaturas De Carga - Aquisições</t>
  </si>
  <si>
    <t>03.01.01.02.01.04.01-Pesados De Passageiros - Aquisições</t>
  </si>
  <si>
    <t>03.01.01.02.01.06.01-Motos E Motociclos - Aquisições</t>
  </si>
  <si>
    <t>03.01.01.02.01.07.01-Barcos - Aquisições</t>
  </si>
  <si>
    <t>03.01.01.02.01.09.01-Outros Materiais De Transporte- Aquisição</t>
  </si>
  <si>
    <t>03.01.01.02.02.01-Ferramentas E Utensílios - Aquisições</t>
  </si>
  <si>
    <t>03.01.01.02.03.01-Equipamento Administrativo - Aquisições</t>
  </si>
  <si>
    <t>03.01.01.02.04.01-Outra Maquinaria E Equipamento - Aquisições</t>
  </si>
  <si>
    <t>03.01.01.03.01.01-Animais E Plantações - Aquisições</t>
  </si>
  <si>
    <t>03.01.01.03.02.01-Activos Fixos Intangíveis - Aquisições</t>
  </si>
  <si>
    <t>03.01.02.02.04.01-Mercadorias - Aquisições</t>
  </si>
  <si>
    <t>03.01.04.01.02.01-Terrenos Do Domínio Privado - Aquisições</t>
  </si>
  <si>
    <t>03.01.04.04.01.01-Propriedade Industrial E Outros Direito-Aquisições</t>
  </si>
  <si>
    <t>03.01.04.04.02.01-Aplicações Informáticas - Aquisições</t>
  </si>
  <si>
    <t>03.01-Activos Não Financeiros Total</t>
  </si>
  <si>
    <t>Mapa III - Despesas por Natureza do Programa segundo a Classificação Orgânica</t>
  </si>
  <si>
    <t>OSOB - Presidência Da República</t>
  </si>
  <si>
    <t>OSOB - Assembleia Nacional</t>
  </si>
  <si>
    <t>01.01.03</t>
  </si>
  <si>
    <t>OSOB - Tribunal Constitucional</t>
  </si>
  <si>
    <t>OSOB - Supremo Tribunal De Justiça</t>
  </si>
  <si>
    <t>OSOB - Procuradoria Geral Da Répública</t>
  </si>
  <si>
    <t>OSOB - Tribunal De Contas</t>
  </si>
  <si>
    <t>01.01.07</t>
  </si>
  <si>
    <t>OSOB - Conselho Superior Da Magistratura Judicial</t>
  </si>
  <si>
    <t>01.01.08</t>
  </si>
  <si>
    <t>OSOB - Conselho Superior Do Ministerio Publico</t>
  </si>
  <si>
    <t xml:space="preserve">CHGOV - Gabinete Do Primeiro Ministro </t>
  </si>
  <si>
    <t>01.02.02</t>
  </si>
  <si>
    <t>CHGOV - Gabinete Do Vice Primeiro Ministro</t>
  </si>
  <si>
    <t>01.02.04</t>
  </si>
  <si>
    <t xml:space="preserve">CHGOV - Ministro Dos Assuntos Parlamentares e da  Presidencia Conselho Ministro   </t>
  </si>
  <si>
    <t>01.02.07</t>
  </si>
  <si>
    <t>CHGOV - Ministro Adjunto do Primeiro-Ministro para a Juventude e Desporto</t>
  </si>
  <si>
    <t>GOV - Ministério Das Finanças e do Fomento Empresarial</t>
  </si>
  <si>
    <t>GOV -  Ministerio Da Economia Digital</t>
  </si>
  <si>
    <t>GOV - Ministerio Da Familia, Inclusao e Desenvolvimento Social</t>
  </si>
  <si>
    <t>01.03.04</t>
  </si>
  <si>
    <t>GOV - Ministério Da Defesa Nacional</t>
  </si>
  <si>
    <t>01.03.05</t>
  </si>
  <si>
    <t>GOV - Ministério Da Coesão Territorial</t>
  </si>
  <si>
    <t>01.03.06</t>
  </si>
  <si>
    <t>GOV - Ministério Dos Negocios Estrangeiros, Cooperação e Integração Regional</t>
  </si>
  <si>
    <t>01.03.07</t>
  </si>
  <si>
    <t xml:space="preserve">GOV - Ministerio Das Comunidades </t>
  </si>
  <si>
    <t>01.03.08</t>
  </si>
  <si>
    <t>GOV - Ministério Da Administração Interna</t>
  </si>
  <si>
    <t>01.03.09</t>
  </si>
  <si>
    <t xml:space="preserve">GOV - Ministério Da Justiça </t>
  </si>
  <si>
    <t>01.03.10</t>
  </si>
  <si>
    <t>GOV - Ministerio Da Modernização Do Estado E Da Administração Publica</t>
  </si>
  <si>
    <t>01.03.11</t>
  </si>
  <si>
    <t xml:space="preserve">GOV - Ministério Da Educação </t>
  </si>
  <si>
    <t>01.03.12</t>
  </si>
  <si>
    <t xml:space="preserve">GOV - Ministério Da Saúde </t>
  </si>
  <si>
    <t>01.03.13</t>
  </si>
  <si>
    <t>GOV - Ministerio Da Cultura e das Industrias Criativas</t>
  </si>
  <si>
    <t>01.03.14</t>
  </si>
  <si>
    <t>GOV - Ministerio Do Turismo E Transportes</t>
  </si>
  <si>
    <t>01.03.15</t>
  </si>
  <si>
    <t>Gov - Ministerio Do Mar</t>
  </si>
  <si>
    <t>01.03.16</t>
  </si>
  <si>
    <t>GOV - Ministério Da Agricultura e Ambiente</t>
  </si>
  <si>
    <t>01.03.17</t>
  </si>
  <si>
    <t>GOV - Ministério Da Industria, Comércio E Energia</t>
  </si>
  <si>
    <t>01.03.18</t>
  </si>
  <si>
    <t>GOV - Ministério Das Infraestruturas, do Ordenamento do Territorio e Habitação</t>
  </si>
  <si>
    <t>01.03.19</t>
  </si>
  <si>
    <t>GOV - Comissão De Recenseamento Eleitoral</t>
  </si>
  <si>
    <t>Mapa IV - Despesas por Natureza do Programa segundo a Classificação Funcional</t>
  </si>
  <si>
    <t>07.00.01 - Serviços Públicos Gerais</t>
  </si>
  <si>
    <t>07.00.01.01.01 - Órgãos Executivos E Legislativos</t>
  </si>
  <si>
    <t>07.00.01.01.02 - Administração Financeira E Fiscal</t>
  </si>
  <si>
    <t>07.00.01.01.03 - Negócios Estrangeiros</t>
  </si>
  <si>
    <t>07.00.01.02.02 - Ajuda económica através de organizações internacionais</t>
  </si>
  <si>
    <t>07.00.01.03.01 - Administração de pessoal</t>
  </si>
  <si>
    <t>07.00.01.03.02 - Planeamento global e estatística</t>
  </si>
  <si>
    <t>07.00.01.03.03 - Outros serviços gerais</t>
  </si>
  <si>
    <t>07.00.01.04.00 - Investigação multidisciplinar</t>
  </si>
  <si>
    <t>07.00.01.05 - ID - Serviços Públicos Gerais</t>
  </si>
  <si>
    <t>07.00.01.05.00 - ID - serviços públicos gerais</t>
  </si>
  <si>
    <t>07.00.01.06 - Serviços Públicos Gerais não especificados</t>
  </si>
  <si>
    <t>07.00.01.06.00 - Não especificados</t>
  </si>
  <si>
    <t>07.00.01.07.00 - Transacções da dívida pública</t>
  </si>
  <si>
    <t>07.00.01.08.00 - Transferências interinstitucionais</t>
  </si>
  <si>
    <t>07.00.01 - Serviços Públicos Gerais Total</t>
  </si>
  <si>
    <t>07.00.02 - Defesa</t>
  </si>
  <si>
    <t>07.00.02.01.00 - Defesa militar</t>
  </si>
  <si>
    <t>07.00.02.02.00 - Defesa civil</t>
  </si>
  <si>
    <t>07.00.02.05.00 - Defesa- outros não especificados</t>
  </si>
  <si>
    <t>07.00.02 - Defesa Total</t>
  </si>
  <si>
    <t>07.00.03 - Segurança e ordem pública</t>
  </si>
  <si>
    <t>07.00.03.01.00 - Serviços policiais</t>
  </si>
  <si>
    <t>07.00.03.03.00 - Tribunais</t>
  </si>
  <si>
    <t>07.00.03.04.00 - Prisões</t>
  </si>
  <si>
    <t>07.00.03.05.00 - ID - segurança e ordem pública</t>
  </si>
  <si>
    <t>07.00.03.06.00 - Não especificados</t>
  </si>
  <si>
    <t>07.00.03 - Segurança e ordem pública Total</t>
  </si>
  <si>
    <t>07.00.04 - Assuntos económicos</t>
  </si>
  <si>
    <t>07.00.04.01.01 - Economia em geral e comércio</t>
  </si>
  <si>
    <t>07.00.04.01.02 - Assuntos laborais e de emprego</t>
  </si>
  <si>
    <t>07.00.04.02.01 - Agricultura</t>
  </si>
  <si>
    <t>07.00.04.02.02 - Silvicultura</t>
  </si>
  <si>
    <t>07.00.04.02.04 - Pesca</t>
  </si>
  <si>
    <t>07.00.04.02.05 - Pecuária</t>
  </si>
  <si>
    <t>07.00.04.03 - Combustível e energia</t>
  </si>
  <si>
    <t>07.00.04.03.05 - Electricidade</t>
  </si>
  <si>
    <t>07.00.04.03.06 - Energia não eléctrica</t>
  </si>
  <si>
    <t>07.00.04.04.02 - Indústria</t>
  </si>
  <si>
    <t>07.00.04.04.03 - Construção</t>
  </si>
  <si>
    <t>07.00.04.05.01 - Rede rodoviária</t>
  </si>
  <si>
    <t>07.00.04.05.02 - Marítimo</t>
  </si>
  <si>
    <t>07.00.04.05.04 - Transportes aéreos</t>
  </si>
  <si>
    <t>07.00.04.05.05 - Transporte por condutas e outros</t>
  </si>
  <si>
    <t>07.00.04.06.00 - Comunicações</t>
  </si>
  <si>
    <t>07.00.04.07.03 - Turismo</t>
  </si>
  <si>
    <t>07.00.04.08.01 - ID - economia, comércio e laborais</t>
  </si>
  <si>
    <t>07.00.04.08.02 - I&amp;D - agricultura  silvicultura  caça e pesca</t>
  </si>
  <si>
    <t>07.00.04.09.00 - Assuntos económicos não especificados</t>
  </si>
  <si>
    <t>07.00.04 - Assuntos económicos Total</t>
  </si>
  <si>
    <t>07.00.05 - Protecção ambiental</t>
  </si>
  <si>
    <t>07.00.05.01.00 - Gestão de resíduos e substâncias perigosas</t>
  </si>
  <si>
    <t>07.00.05.02.00 - Gestão de esgotos e águas</t>
  </si>
  <si>
    <t>07.00.05.04.00 - Protecção da biodiversidade e paisagem</t>
  </si>
  <si>
    <t>07.00.05.05.00 - ID - protecção ambiental</t>
  </si>
  <si>
    <t>07.00.05.06 - Outros não especificados</t>
  </si>
  <si>
    <t>07.00.05.06.00 - Protecção ambiemtal outros não especificados</t>
  </si>
  <si>
    <t>07.00.05 - Protecção ambiental Total</t>
  </si>
  <si>
    <t>07.00.06 - Habitação e desenvolvimento urbanístico</t>
  </si>
  <si>
    <t>07.00.06.01.00 - Desenvolvimento habitacional</t>
  </si>
  <si>
    <t>07.00.06.02.00 - Desenvolvimento urbanístico</t>
  </si>
  <si>
    <t>07.00.06.03.00 - Abastecimento de água</t>
  </si>
  <si>
    <t>07.00.06.05.00 - ID - habitação e desenvolvimento urbanístico</t>
  </si>
  <si>
    <t>07.00.06.06.00 - Hab. E desenvolvimento - não especeficados</t>
  </si>
  <si>
    <t>07.00.06 - Habitação e desenvolvimento urbanístico Total</t>
  </si>
  <si>
    <t>07.00.07 - Saúde</t>
  </si>
  <si>
    <t>07.00.07.01.01 - Produtos farmacêuticos</t>
  </si>
  <si>
    <t>07.00.07.02.02 - Serviços de medicina geral</t>
  </si>
  <si>
    <t>07.00.07.02.03 - Serviços de odontologia</t>
  </si>
  <si>
    <t>07.00.07.03.01 - Serviços hospitalares gerais</t>
  </si>
  <si>
    <t>07.00.07.03.02 - Serviços hospitalares especializados</t>
  </si>
  <si>
    <t>07.00.07.03.03 - Serviços de centro de saúde e maternidade</t>
  </si>
  <si>
    <t>07.00.07.04.00 - Serviços de saúde pública</t>
  </si>
  <si>
    <t>07.00.07.05.00 - I&amp;D - saúde</t>
  </si>
  <si>
    <t>07.00.07.06.00 - Serviços ambulatórios não especificados</t>
  </si>
  <si>
    <t>07.00.07 - Saúde Total</t>
  </si>
  <si>
    <t>07.00.08 - Serviços culturais  recreativos e religiosos</t>
  </si>
  <si>
    <t>07.00.08.01 - Serviços recreativos e desporto</t>
  </si>
  <si>
    <t>07.00.08.01.00 - Serviços recreativos e desporto</t>
  </si>
  <si>
    <t>07.00.08.02.00 - Serviços culturais</t>
  </si>
  <si>
    <t>07.00.08.05.00 - ID - serviços culturais, recreativos e religiosos</t>
  </si>
  <si>
    <t>07.00.08.06.00 - Serviços culturais  recreativos e religiosos não especificados</t>
  </si>
  <si>
    <t>07.00.08 - Serviços culturais  recreativos e religiosos Total</t>
  </si>
  <si>
    <t>07.00.09 - Educação</t>
  </si>
  <si>
    <t>07.00.09.01.01 - Pré-primário</t>
  </si>
  <si>
    <t>07.00.09.01.02 - Ensino primário</t>
  </si>
  <si>
    <t>07.00.09.02.02 - Segundo Ciclo Do Secundário</t>
  </si>
  <si>
    <t>07.00.09.02.03 - Id Ensino Secundário</t>
  </si>
  <si>
    <t>07.00.09.04.01 - Licenciatura</t>
  </si>
  <si>
    <t>07.00.09.04.02 - Outros graus académicos</t>
  </si>
  <si>
    <t>07.00.09.05.00 - Ensino não especificado</t>
  </si>
  <si>
    <t>07.00.09.06.00 - Serviços auxiliares á educação</t>
  </si>
  <si>
    <t>07.00.09.07.00 - ID - educação</t>
  </si>
  <si>
    <t>07.00.09.08 - Outros não especificados</t>
  </si>
  <si>
    <t>07.00.09.08.00 - Outros não especificados-educação</t>
  </si>
  <si>
    <t>07.00.09 - Educação Total</t>
  </si>
  <si>
    <t>07.00.10 - Protecção social</t>
  </si>
  <si>
    <t>07.00.10.01.02 - Incapacidade</t>
  </si>
  <si>
    <t>07.00.10.02.00 - Idosos</t>
  </si>
  <si>
    <t>07.00.10.03.00 - Sobrevivência</t>
  </si>
  <si>
    <t>07.00.10.04 - Família e crianças</t>
  </si>
  <si>
    <t>07.00.10.04.00 - Família e crianças</t>
  </si>
  <si>
    <t>07.00.10.06.00 - Habitação</t>
  </si>
  <si>
    <t>07.00.10.07.00 - Exclusão social</t>
  </si>
  <si>
    <t>07.00.10.08.00 - ID Protecção Social</t>
  </si>
  <si>
    <t>07.00.10.09.00 - Proteção Social Não Especificado</t>
  </si>
  <si>
    <t>07.00.10 - Protecção social Total</t>
  </si>
  <si>
    <t>Mapa VII - Despesa por Programa e Tipo de Financiamento</t>
  </si>
  <si>
    <t>Tesouro</t>
  </si>
  <si>
    <t>OFN</t>
  </si>
  <si>
    <t>FCP AAL</t>
  </si>
  <si>
    <t>Donativo</t>
  </si>
  <si>
    <t>Empréstimos</t>
  </si>
  <si>
    <t xml:space="preserve">PILAR </t>
  </si>
  <si>
    <t>PROGRAMAS</t>
  </si>
  <si>
    <t>Ambiente</t>
  </si>
  <si>
    <t>AÇÃO CLIMÁTICA E RESILIÊNCIA</t>
  </si>
  <si>
    <t>ÁGUA E SANEAMENTO</t>
  </si>
  <si>
    <t>AMBIENTE, BIODIVERSIDADE E GEODIVERSIDADE</t>
  </si>
  <si>
    <t>AMBIENTE Total</t>
  </si>
  <si>
    <t>Economia</t>
  </si>
  <si>
    <t>CABO VERDE PLATAFORMA AÉREA</t>
  </si>
  <si>
    <t>CABO VERDE PLATAFORMA DA INDÚSTRIA E DO COMÉRCIO</t>
  </si>
  <si>
    <t>CABO VERDE PLATAFORMA DIGITAL E DA INOVAÇÃO</t>
  </si>
  <si>
    <t>CABO VERDE PLATAFORMA DO DESPORTO</t>
  </si>
  <si>
    <t>CABO VERDE PLATAFORMA DO TURISMO</t>
  </si>
  <si>
    <t>CABO VERDE PLATAFORMA FINANCEIRA</t>
  </si>
  <si>
    <t>CABO VERDE PLATAFORMA MARÍTIMA</t>
  </si>
  <si>
    <t>DESENVOLVIMENTO DA CULTURA E DAS INDÚSTRIAS CRIATIVAS</t>
  </si>
  <si>
    <t>DESENVOLVIMENTO EMPRESARIAL</t>
  </si>
  <si>
    <t>INFRAESTRUTURAS MODERNAS E SEGURAS</t>
  </si>
  <si>
    <t>PROGRAMA NACIONAL DA CIÊNCIA</t>
  </si>
  <si>
    <t>PROGRAMA NACIONAL PARA A SUSTENTABILIDADE ENERGÉTICA</t>
  </si>
  <si>
    <t>PROGRAMA SISTEMA DE INFORMAÇÃO PARA O DESENVOLVIMENTO SUSTENTÁVEL</t>
  </si>
  <si>
    <t>TRANSFORMAÇÃO DA AGRICULTURA</t>
  </si>
  <si>
    <t>Economia Total</t>
  </si>
  <si>
    <t>Estado social</t>
  </si>
  <si>
    <t>DESENVOLVIMENTO DO CAPITAL HUMANO</t>
  </si>
  <si>
    <t>DESENVOLVIMENTO INTEGRADO DE SAUDE</t>
  </si>
  <si>
    <t>GESTAO E ADMINISTRACAO GERAL</t>
  </si>
  <si>
    <t>HABITAÇÃO, DESENVOLVIMENTO URBANO E GESTÃO DO TERRITÓRIO</t>
  </si>
  <si>
    <t>PROMOCAO DA IGUALDADE E EQUIDADE DO GENERO</t>
  </si>
  <si>
    <t>PROTEÇÃO SOCIAL</t>
  </si>
  <si>
    <t>Estado social Total</t>
  </si>
  <si>
    <t>Soberania</t>
  </si>
  <si>
    <t>DIÁSPORA CABO-VERDIANA-UMA CENTRALIDADE</t>
  </si>
  <si>
    <t>DIPLOMACIA CABO-VERDIANA NOVO PARADIGMA</t>
  </si>
  <si>
    <t>GOVERNANÇA E DEMOCRACIA</t>
  </si>
  <si>
    <t>JUSTIÇA E PAZ SOCIAL</t>
  </si>
  <si>
    <t>MODERNIZAÇÃO DO ESTADO E DA ADMINISTRAÇÃO PÚBLICA</t>
  </si>
  <si>
    <t>REFORÇO DA SEGURANÇA NACIONAL</t>
  </si>
  <si>
    <t>Sobernia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</si>
</sst>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9"/>
      <color rgb="FF0000FF"/>
      <name val="Source Sans"/>
    </font>
    <font>
      <b/>
      <sz val="10"/>
      <color theme="1"/>
      <name val="Calibri"/>
      <family val="2"/>
      <scheme val="minor"/>
    </font>
    <font>
      <b/>
      <sz val="9"/>
      <color rgb="FFFFFFFF"/>
      <name val="SOURCE SANS"/>
    </font>
    <font>
      <b/>
      <sz val="9"/>
      <color theme="0"/>
      <name val="SOURCE SANS"/>
    </font>
    <font>
      <b/>
      <i/>
      <sz val="9"/>
      <name val="SOURCE SANS"/>
    </font>
    <font>
      <b/>
      <sz val="9"/>
      <name val="SOURCE SANS"/>
    </font>
    <font>
      <sz val="9"/>
      <name val="SOURCE SANS"/>
    </font>
    <font>
      <sz val="10"/>
      <name val="Arial"/>
      <family val="2"/>
    </font>
    <font>
      <sz val="10"/>
      <name val="Calibri"/>
      <family val="2"/>
      <scheme val="minor"/>
    </font>
    <font>
      <sz val="10"/>
      <name val="Source sans  "/>
    </font>
    <font>
      <sz val="9"/>
      <color theme="1"/>
      <name val="SOURCE SANS"/>
    </font>
    <font>
      <b/>
      <sz val="12"/>
      <color rgb="FF0000FF"/>
      <name val="Calibri"/>
      <family val="2"/>
      <scheme val="minor"/>
    </font>
    <font>
      <sz val="9"/>
      <color theme="0"/>
      <name val="SOURCE SANS"/>
    </font>
    <font>
      <sz val="9"/>
      <color rgb="FF0F243E"/>
      <name val="SOURCE SANS"/>
    </font>
    <font>
      <b/>
      <sz val="9"/>
      <color theme="1"/>
      <name val="SOURCE SANS"/>
    </font>
    <font>
      <b/>
      <sz val="9"/>
      <color rgb="FF0000FF"/>
      <name val="Souce sans"/>
    </font>
    <font>
      <b/>
      <sz val="9"/>
      <color rgb="FFFFFFFF"/>
      <name val="Souce sans"/>
    </font>
    <font>
      <sz val="9"/>
      <color rgb="FF244062"/>
      <name val="Souce sans"/>
    </font>
    <font>
      <b/>
      <sz val="9"/>
      <name val="Souce sans"/>
    </font>
    <font>
      <sz val="9"/>
      <name val="Souce sans"/>
    </font>
    <font>
      <sz val="9"/>
      <color theme="1"/>
      <name val="Souce sans"/>
    </font>
    <font>
      <b/>
      <sz val="9"/>
      <color theme="0"/>
      <name val="Souce sans"/>
    </font>
    <font>
      <b/>
      <sz val="9"/>
      <color rgb="FF244062"/>
      <name val="Souce sans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836725974303414E-2"/>
        <bgColor indexed="64"/>
      </patternFill>
    </fill>
    <fill>
      <patternFill patternType="solid">
        <fgColor theme="8" tint="-0.24961088900418105"/>
        <bgColor indexed="64"/>
      </patternFill>
    </fill>
    <fill>
      <patternFill patternType="solid">
        <fgColor theme="8" tint="-0.2497024445326090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-0.2498855555894650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623096407971433E-2"/>
        <bgColor indexed="64"/>
      </patternFill>
    </fill>
  </fills>
  <borders count="2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6" fillId="0" borderId="0"/>
    <xf numFmtId="0" fontId="16" fillId="0" borderId="0"/>
    <xf numFmtId="0" fontId="1" fillId="0" borderId="0"/>
  </cellStyleXfs>
  <cellXfs count="263">
    <xf numFmtId="0" fontId="0" fillId="0" borderId="0" xfId="0"/>
    <xf numFmtId="0" fontId="4" fillId="2" borderId="0" xfId="0" applyFont="1" applyFill="1"/>
    <xf numFmtId="0" fontId="5" fillId="2" borderId="0" xfId="0" applyFont="1" applyFill="1" applyBorder="1" applyAlignment="1">
      <alignment vertical="center" wrapText="1"/>
    </xf>
    <xf numFmtId="3" fontId="6" fillId="2" borderId="0" xfId="0" applyNumberFormat="1" applyFont="1" applyFill="1"/>
    <xf numFmtId="0" fontId="6" fillId="0" borderId="0" xfId="0" applyFont="1"/>
    <xf numFmtId="0" fontId="7" fillId="2" borderId="0" xfId="0" applyFont="1" applyFill="1" applyAlignment="1">
      <alignment vertical="center"/>
    </xf>
    <xf numFmtId="0" fontId="8" fillId="2" borderId="0" xfId="0" applyFont="1" applyFill="1" applyBorder="1" applyAlignment="1">
      <alignment vertical="center" wrapText="1"/>
    </xf>
    <xf numFmtId="3" fontId="6" fillId="2" borderId="0" xfId="0" applyNumberFormat="1" applyFont="1" applyFill="1" applyBorder="1"/>
    <xf numFmtId="0" fontId="4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 wrapText="1"/>
    </xf>
    <xf numFmtId="0" fontId="9" fillId="3" borderId="9" xfId="0" applyFont="1" applyFill="1" applyBorder="1" applyAlignment="1">
      <alignment vertical="center" wrapText="1"/>
    </xf>
    <xf numFmtId="0" fontId="9" fillId="3" borderId="10" xfId="0" applyFont="1" applyFill="1" applyBorder="1" applyAlignment="1">
      <alignment vertical="center" wrapText="1"/>
    </xf>
    <xf numFmtId="0" fontId="11" fillId="5" borderId="8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center" vertical="center"/>
    </xf>
    <xf numFmtId="3" fontId="12" fillId="6" borderId="8" xfId="0" applyNumberFormat="1" applyFont="1" applyFill="1" applyBorder="1" applyAlignment="1">
      <alignment vertical="center"/>
    </xf>
    <xf numFmtId="3" fontId="12" fillId="5" borderId="8" xfId="0" applyNumberFormat="1" applyFont="1" applyFill="1" applyBorder="1" applyAlignment="1">
      <alignment vertical="center"/>
    </xf>
    <xf numFmtId="164" fontId="12" fillId="5" borderId="8" xfId="1" applyNumberFormat="1" applyFont="1" applyFill="1" applyBorder="1" applyAlignment="1">
      <alignment vertical="center"/>
    </xf>
    <xf numFmtId="0" fontId="11" fillId="5" borderId="6" xfId="0" applyFont="1" applyFill="1" applyBorder="1" applyAlignment="1">
      <alignment vertical="center"/>
    </xf>
    <xf numFmtId="0" fontId="11" fillId="5" borderId="13" xfId="0" applyFont="1" applyFill="1" applyBorder="1" applyAlignment="1">
      <alignment horizontal="center" vertical="center"/>
    </xf>
    <xf numFmtId="3" fontId="12" fillId="6" borderId="6" xfId="0" applyNumberFormat="1" applyFont="1" applyFill="1" applyBorder="1" applyAlignment="1">
      <alignment vertical="center"/>
    </xf>
    <xf numFmtId="3" fontId="12" fillId="5" borderId="6" xfId="0" applyNumberFormat="1" applyFont="1" applyFill="1" applyBorder="1" applyAlignment="1">
      <alignment vertical="center"/>
    </xf>
    <xf numFmtId="164" fontId="12" fillId="5" borderId="6" xfId="1" applyNumberFormat="1" applyFont="1" applyFill="1" applyBorder="1" applyAlignment="1">
      <alignment vertical="center"/>
    </xf>
    <xf numFmtId="0" fontId="13" fillId="7" borderId="8" xfId="0" applyFont="1" applyFill="1" applyBorder="1"/>
    <xf numFmtId="0" fontId="13" fillId="7" borderId="14" xfId="0" applyFont="1" applyFill="1" applyBorder="1" applyAlignment="1">
      <alignment vertical="top"/>
    </xf>
    <xf numFmtId="3" fontId="14" fillId="7" borderId="8" xfId="0" applyNumberFormat="1" applyFont="1" applyFill="1" applyBorder="1"/>
    <xf numFmtId="164" fontId="14" fillId="7" borderId="8" xfId="1" applyNumberFormat="1" applyFont="1" applyFill="1" applyBorder="1"/>
    <xf numFmtId="0" fontId="15" fillId="2" borderId="15" xfId="0" applyFont="1" applyFill="1" applyBorder="1"/>
    <xf numFmtId="0" fontId="14" fillId="2" borderId="16" xfId="0" applyFont="1" applyFill="1" applyBorder="1" applyAlignment="1">
      <alignment vertical="top"/>
    </xf>
    <xf numFmtId="3" fontId="15" fillId="0" borderId="16" xfId="0" applyNumberFormat="1" applyFont="1" applyFill="1" applyBorder="1"/>
    <xf numFmtId="3" fontId="15" fillId="2" borderId="16" xfId="0" applyNumberFormat="1" applyFont="1" applyFill="1" applyBorder="1"/>
    <xf numFmtId="3" fontId="15" fillId="2" borderId="13" xfId="0" applyNumberFormat="1" applyFont="1" applyFill="1" applyBorder="1"/>
    <xf numFmtId="0" fontId="14" fillId="2" borderId="6" xfId="0" applyFont="1" applyFill="1" applyBorder="1" applyAlignment="1">
      <alignment horizontal="left"/>
    </xf>
    <xf numFmtId="0" fontId="14" fillId="2" borderId="6" xfId="0" applyFont="1" applyFill="1" applyBorder="1" applyAlignment="1">
      <alignment vertical="top"/>
    </xf>
    <xf numFmtId="3" fontId="14" fillId="0" borderId="6" xfId="0" applyNumberFormat="1" applyFont="1" applyFill="1" applyBorder="1"/>
    <xf numFmtId="164" fontId="14" fillId="0" borderId="6" xfId="1" applyNumberFormat="1" applyFont="1" applyFill="1" applyBorder="1"/>
    <xf numFmtId="0" fontId="15" fillId="2" borderId="6" xfId="2" applyFont="1" applyFill="1" applyBorder="1" applyAlignment="1">
      <alignment horizontal="left"/>
    </xf>
    <xf numFmtId="0" fontId="15" fillId="2" borderId="6" xfId="0" applyFont="1" applyFill="1" applyBorder="1" applyAlignment="1">
      <alignment horizontal="left" vertical="top"/>
    </xf>
    <xf numFmtId="3" fontId="15" fillId="0" borderId="6" xfId="0" applyNumberFormat="1" applyFont="1" applyFill="1" applyBorder="1"/>
    <xf numFmtId="164" fontId="15" fillId="0" borderId="6" xfId="1" applyNumberFormat="1" applyFont="1" applyFill="1" applyBorder="1"/>
    <xf numFmtId="0" fontId="10" fillId="0" borderId="0" xfId="0" applyFont="1"/>
    <xf numFmtId="0" fontId="15" fillId="2" borderId="6" xfId="0" applyFont="1" applyFill="1" applyBorder="1" applyAlignment="1">
      <alignment horizontal="left"/>
    </xf>
    <xf numFmtId="0" fontId="15" fillId="2" borderId="6" xfId="0" applyFont="1" applyFill="1" applyBorder="1" applyAlignment="1">
      <alignment vertical="top"/>
    </xf>
    <xf numFmtId="0" fontId="6" fillId="0" borderId="0" xfId="0" applyFont="1" applyFill="1"/>
    <xf numFmtId="3" fontId="14" fillId="0" borderId="0" xfId="0" applyNumberFormat="1" applyFont="1" applyFill="1"/>
    <xf numFmtId="0" fontId="13" fillId="4" borderId="6" xfId="0" applyFont="1" applyFill="1" applyBorder="1" applyAlignment="1">
      <alignment horizontal="left"/>
    </xf>
    <xf numFmtId="0" fontId="13" fillId="4" borderId="6" xfId="0" applyFont="1" applyFill="1" applyBorder="1" applyAlignment="1">
      <alignment vertical="top"/>
    </xf>
    <xf numFmtId="0" fontId="14" fillId="0" borderId="6" xfId="0" applyFont="1" applyFill="1" applyBorder="1" applyAlignment="1">
      <alignment horizontal="left"/>
    </xf>
    <xf numFmtId="0" fontId="15" fillId="0" borderId="6" xfId="0" applyFont="1" applyFill="1" applyBorder="1"/>
    <xf numFmtId="0" fontId="13" fillId="4" borderId="6" xfId="0" applyFont="1" applyFill="1" applyBorder="1"/>
    <xf numFmtId="0" fontId="14" fillId="0" borderId="6" xfId="0" applyFont="1" applyFill="1" applyBorder="1"/>
    <xf numFmtId="3" fontId="14" fillId="2" borderId="6" xfId="0" applyNumberFormat="1" applyFont="1" applyFill="1" applyBorder="1"/>
    <xf numFmtId="3" fontId="15" fillId="2" borderId="6" xfId="0" applyNumberFormat="1" applyFont="1" applyFill="1" applyBorder="1"/>
    <xf numFmtId="0" fontId="14" fillId="2" borderId="6" xfId="0" applyFont="1" applyFill="1" applyBorder="1" applyAlignment="1">
      <alignment horizontal="left" vertical="top"/>
    </xf>
    <xf numFmtId="0" fontId="15" fillId="0" borderId="6" xfId="3" applyFont="1" applyFill="1" applyBorder="1"/>
    <xf numFmtId="0" fontId="18" fillId="0" borderId="6" xfId="0" applyFont="1" applyFill="1" applyBorder="1" applyAlignment="1">
      <alignment horizontal="left" vertical="top"/>
    </xf>
    <xf numFmtId="0" fontId="15" fillId="0" borderId="6" xfId="4" applyFont="1" applyFill="1" applyBorder="1"/>
    <xf numFmtId="0" fontId="15" fillId="0" borderId="6" xfId="0" applyFont="1" applyFill="1" applyBorder="1" applyAlignment="1">
      <alignment horizontal="left"/>
    </xf>
    <xf numFmtId="0" fontId="14" fillId="2" borderId="15" xfId="0" applyFont="1" applyFill="1" applyBorder="1"/>
    <xf numFmtId="0" fontId="19" fillId="2" borderId="16" xfId="0" applyFont="1" applyFill="1" applyBorder="1" applyAlignment="1">
      <alignment horizontal="left" vertical="center"/>
    </xf>
    <xf numFmtId="164" fontId="14" fillId="2" borderId="6" xfId="1" applyNumberFormat="1" applyFont="1" applyFill="1" applyBorder="1"/>
    <xf numFmtId="0" fontId="11" fillId="5" borderId="14" xfId="0" applyFont="1" applyFill="1" applyBorder="1" applyAlignment="1">
      <alignment vertical="center"/>
    </xf>
    <xf numFmtId="0" fontId="11" fillId="5" borderId="0" xfId="0" applyFont="1" applyFill="1" applyBorder="1" applyAlignment="1">
      <alignment vertical="center"/>
    </xf>
    <xf numFmtId="3" fontId="12" fillId="6" borderId="0" xfId="0" applyNumberFormat="1" applyFont="1" applyFill="1" applyBorder="1"/>
    <xf numFmtId="3" fontId="11" fillId="5" borderId="0" xfId="0" applyNumberFormat="1" applyFont="1" applyFill="1" applyBorder="1" applyAlignment="1">
      <alignment vertical="center"/>
    </xf>
    <xf numFmtId="3" fontId="12" fillId="5" borderId="0" xfId="0" applyNumberFormat="1" applyFont="1" applyFill="1" applyBorder="1"/>
    <xf numFmtId="164" fontId="12" fillId="5" borderId="17" xfId="1" applyNumberFormat="1" applyFont="1" applyFill="1" applyBorder="1"/>
    <xf numFmtId="3" fontId="14" fillId="4" borderId="6" xfId="0" applyNumberFormat="1" applyFont="1" applyFill="1" applyBorder="1"/>
    <xf numFmtId="164" fontId="14" fillId="4" borderId="6" xfId="1" applyNumberFormat="1" applyFont="1" applyFill="1" applyBorder="1"/>
    <xf numFmtId="0" fontId="13" fillId="2" borderId="6" xfId="0" applyFont="1" applyFill="1" applyBorder="1"/>
    <xf numFmtId="0" fontId="13" fillId="2" borderId="6" xfId="0" applyFont="1" applyFill="1" applyBorder="1" applyAlignment="1">
      <alignment vertical="top"/>
    </xf>
    <xf numFmtId="0" fontId="15" fillId="2" borderId="6" xfId="0" applyFont="1" applyFill="1" applyBorder="1"/>
    <xf numFmtId="164" fontId="15" fillId="2" borderId="6" xfId="1" applyNumberFormat="1" applyFont="1" applyFill="1" applyBorder="1"/>
    <xf numFmtId="0" fontId="14" fillId="0" borderId="6" xfId="0" applyFont="1" applyFill="1" applyBorder="1" applyAlignment="1">
      <alignment horizontal="left" vertical="top"/>
    </xf>
    <xf numFmtId="0" fontId="15" fillId="0" borderId="6" xfId="0" applyFont="1" applyFill="1" applyBorder="1" applyAlignment="1">
      <alignment horizontal="left" vertical="top"/>
    </xf>
    <xf numFmtId="0" fontId="11" fillId="5" borderId="18" xfId="0" applyFont="1" applyFill="1" applyBorder="1" applyAlignment="1">
      <alignment horizontal="left" vertical="center" indent="1"/>
    </xf>
    <xf numFmtId="0" fontId="11" fillId="5" borderId="19" xfId="0" applyFont="1" applyFill="1" applyBorder="1" applyAlignment="1">
      <alignment horizontal="left" vertical="center" indent="1"/>
    </xf>
    <xf numFmtId="0" fontId="11" fillId="6" borderId="19" xfId="0" applyFont="1" applyFill="1" applyBorder="1" applyAlignment="1">
      <alignment horizontal="left" vertical="center" indent="1"/>
    </xf>
    <xf numFmtId="0" fontId="11" fillId="6" borderId="19" xfId="0" applyFont="1" applyFill="1" applyBorder="1" applyAlignment="1">
      <alignment vertical="center"/>
    </xf>
    <xf numFmtId="0" fontId="11" fillId="5" borderId="19" xfId="0" applyFont="1" applyFill="1" applyBorder="1" applyAlignment="1">
      <alignment vertical="center"/>
    </xf>
    <xf numFmtId="0" fontId="11" fillId="5" borderId="2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 indent="1"/>
    </xf>
    <xf numFmtId="0" fontId="11" fillId="0" borderId="0" xfId="0" applyFont="1" applyFill="1" applyBorder="1" applyAlignment="1">
      <alignment vertical="center"/>
    </xf>
    <xf numFmtId="0" fontId="6" fillId="0" borderId="0" xfId="0" applyFont="1" applyFill="1" applyBorder="1"/>
    <xf numFmtId="0" fontId="12" fillId="8" borderId="6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3" fontId="14" fillId="0" borderId="0" xfId="0" applyNumberFormat="1" applyFont="1" applyFill="1" applyBorder="1" applyAlignment="1">
      <alignment vertical="center"/>
    </xf>
    <xf numFmtId="0" fontId="17" fillId="0" borderId="0" xfId="0" applyFont="1" applyFill="1"/>
    <xf numFmtId="3" fontId="14" fillId="0" borderId="6" xfId="0" applyNumberFormat="1" applyFont="1" applyFill="1" applyBorder="1" applyAlignment="1">
      <alignment horizontal="right" vertical="center"/>
    </xf>
    <xf numFmtId="3" fontId="14" fillId="0" borderId="0" xfId="0" applyNumberFormat="1" applyFont="1" applyFill="1" applyBorder="1"/>
    <xf numFmtId="3" fontId="15" fillId="0" borderId="0" xfId="0" applyNumberFormat="1" applyFont="1" applyFill="1" applyBorder="1"/>
    <xf numFmtId="0" fontId="15" fillId="0" borderId="0" xfId="0" applyFont="1" applyFill="1" applyBorder="1"/>
    <xf numFmtId="0" fontId="17" fillId="0" borderId="0" xfId="0" applyFont="1" applyFill="1" applyBorder="1"/>
    <xf numFmtId="0" fontId="14" fillId="0" borderId="6" xfId="0" applyFont="1" applyFill="1" applyBorder="1" applyAlignment="1">
      <alignment horizontal="right" vertical="center"/>
    </xf>
    <xf numFmtId="0" fontId="19" fillId="0" borderId="0" xfId="0" applyFont="1" applyFill="1" applyBorder="1"/>
    <xf numFmtId="3" fontId="19" fillId="0" borderId="0" xfId="0" applyNumberFormat="1" applyFont="1" applyFill="1" applyBorder="1"/>
    <xf numFmtId="0" fontId="15" fillId="0" borderId="15" xfId="0" applyFont="1" applyFill="1" applyBorder="1" applyAlignment="1"/>
    <xf numFmtId="0" fontId="15" fillId="0" borderId="13" xfId="0" applyFont="1" applyFill="1" applyBorder="1" applyAlignment="1"/>
    <xf numFmtId="0" fontId="14" fillId="0" borderId="6" xfId="0" applyFont="1" applyFill="1" applyBorder="1" applyAlignment="1">
      <alignment horizontal="right" vertical="center" indent="1"/>
    </xf>
    <xf numFmtId="0" fontId="15" fillId="0" borderId="15" xfId="0" applyFont="1" applyFill="1" applyBorder="1" applyAlignment="1">
      <alignment horizontal="left"/>
    </xf>
    <xf numFmtId="3" fontId="14" fillId="0" borderId="6" xfId="0" applyNumberFormat="1" applyFont="1" applyFill="1" applyBorder="1" applyAlignment="1">
      <alignment vertical="center"/>
    </xf>
    <xf numFmtId="0" fontId="20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15" fillId="2" borderId="8" xfId="0" applyFont="1" applyFill="1" applyBorder="1" applyAlignment="1">
      <alignment vertical="center"/>
    </xf>
    <xf numFmtId="0" fontId="15" fillId="2" borderId="12" xfId="0" applyFont="1" applyFill="1" applyBorder="1" applyAlignment="1">
      <alignment vertical="center"/>
    </xf>
    <xf numFmtId="3" fontId="15" fillId="2" borderId="12" xfId="0" applyNumberFormat="1" applyFont="1" applyFill="1" applyBorder="1" applyAlignment="1">
      <alignment vertical="center"/>
    </xf>
    <xf numFmtId="3" fontId="15" fillId="0" borderId="12" xfId="0" applyNumberFormat="1" applyFont="1" applyFill="1" applyBorder="1" applyAlignment="1">
      <alignment vertical="center"/>
    </xf>
    <xf numFmtId="164" fontId="15" fillId="2" borderId="12" xfId="1" applyNumberFormat="1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3" fontId="15" fillId="2" borderId="6" xfId="0" applyNumberFormat="1" applyFont="1" applyFill="1" applyBorder="1" applyAlignment="1">
      <alignment vertical="center"/>
    </xf>
    <xf numFmtId="3" fontId="15" fillId="0" borderId="6" xfId="0" applyNumberFormat="1" applyFont="1" applyFill="1" applyBorder="1" applyAlignment="1">
      <alignment vertical="center"/>
    </xf>
    <xf numFmtId="164" fontId="15" fillId="2" borderId="6" xfId="1" applyNumberFormat="1" applyFont="1" applyFill="1" applyBorder="1" applyAlignment="1">
      <alignment vertical="center"/>
    </xf>
    <xf numFmtId="0" fontId="14" fillId="2" borderId="15" xfId="0" applyFont="1" applyFill="1" applyBorder="1" applyAlignment="1">
      <alignment vertical="center"/>
    </xf>
    <xf numFmtId="0" fontId="15" fillId="2" borderId="16" xfId="0" applyFont="1" applyFill="1" applyBorder="1" applyAlignment="1">
      <alignment vertical="center"/>
    </xf>
    <xf numFmtId="3" fontId="14" fillId="2" borderId="6" xfId="0" applyNumberFormat="1" applyFont="1" applyFill="1" applyBorder="1" applyAlignment="1">
      <alignment vertical="center"/>
    </xf>
    <xf numFmtId="3" fontId="14" fillId="2" borderId="16" xfId="0" applyNumberFormat="1" applyFont="1" applyFill="1" applyBorder="1" applyAlignment="1">
      <alignment vertical="center"/>
    </xf>
    <xf numFmtId="3" fontId="14" fillId="0" borderId="13" xfId="0" applyNumberFormat="1" applyFont="1" applyFill="1" applyBorder="1" applyAlignment="1">
      <alignment vertical="center"/>
    </xf>
    <xf numFmtId="164" fontId="14" fillId="2" borderId="13" xfId="1" applyNumberFormat="1" applyFont="1" applyFill="1" applyBorder="1" applyAlignment="1">
      <alignment vertical="center"/>
    </xf>
    <xf numFmtId="0" fontId="15" fillId="2" borderId="4" xfId="0" applyFont="1" applyFill="1" applyBorder="1" applyAlignment="1">
      <alignment vertical="center"/>
    </xf>
    <xf numFmtId="164" fontId="15" fillId="0" borderId="6" xfId="1" applyNumberFormat="1" applyFont="1" applyFill="1" applyBorder="1" applyAlignment="1">
      <alignment vertical="center"/>
    </xf>
    <xf numFmtId="0" fontId="15" fillId="0" borderId="8" xfId="0" applyFont="1" applyFill="1" applyBorder="1" applyAlignment="1">
      <alignment vertical="center"/>
    </xf>
    <xf numFmtId="0" fontId="0" fillId="0" borderId="0" xfId="0" applyFill="1"/>
    <xf numFmtId="0" fontId="15" fillId="9" borderId="8" xfId="0" applyFont="1" applyFill="1" applyBorder="1" applyAlignment="1">
      <alignment vertical="center"/>
    </xf>
    <xf numFmtId="0" fontId="15" fillId="9" borderId="12" xfId="0" applyFont="1" applyFill="1" applyBorder="1" applyAlignment="1">
      <alignment vertical="center"/>
    </xf>
    <xf numFmtId="0" fontId="14" fillId="9" borderId="15" xfId="0" applyFont="1" applyFill="1" applyBorder="1" applyAlignment="1">
      <alignment vertical="center"/>
    </xf>
    <xf numFmtId="0" fontId="15" fillId="9" borderId="16" xfId="0" applyFont="1" applyFill="1" applyBorder="1" applyAlignment="1">
      <alignment vertical="center"/>
    </xf>
    <xf numFmtId="3" fontId="14" fillId="9" borderId="4" xfId="0" applyNumberFormat="1" applyFont="1" applyFill="1" applyBorder="1" applyAlignment="1">
      <alignment vertical="center"/>
    </xf>
    <xf numFmtId="3" fontId="14" fillId="0" borderId="4" xfId="0" applyNumberFormat="1" applyFont="1" applyFill="1" applyBorder="1" applyAlignment="1">
      <alignment vertical="center"/>
    </xf>
    <xf numFmtId="3" fontId="14" fillId="9" borderId="19" xfId="0" applyNumberFormat="1" applyFont="1" applyFill="1" applyBorder="1" applyAlignment="1">
      <alignment vertical="center"/>
    </xf>
    <xf numFmtId="3" fontId="14" fillId="0" borderId="20" xfId="0" applyNumberFormat="1" applyFont="1" applyFill="1" applyBorder="1" applyAlignment="1">
      <alignment vertical="center"/>
    </xf>
    <xf numFmtId="164" fontId="14" fillId="2" borderId="20" xfId="1" applyNumberFormat="1" applyFont="1" applyFill="1" applyBorder="1" applyAlignment="1">
      <alignment vertical="center"/>
    </xf>
    <xf numFmtId="0" fontId="12" fillId="5" borderId="15" xfId="0" applyFont="1" applyFill="1" applyBorder="1" applyAlignment="1">
      <alignment vertical="center"/>
    </xf>
    <xf numFmtId="0" fontId="12" fillId="5" borderId="13" xfId="0" applyFont="1" applyFill="1" applyBorder="1" applyAlignment="1">
      <alignment vertical="center"/>
    </xf>
    <xf numFmtId="0" fontId="15" fillId="9" borderId="4" xfId="0" applyFont="1" applyFill="1" applyBorder="1" applyAlignment="1">
      <alignment vertical="center"/>
    </xf>
    <xf numFmtId="0" fontId="21" fillId="5" borderId="16" xfId="0" applyFont="1" applyFill="1" applyBorder="1" applyAlignment="1">
      <alignment vertical="center"/>
    </xf>
    <xf numFmtId="0" fontId="19" fillId="5" borderId="16" xfId="0" applyFont="1" applyFill="1" applyBorder="1" applyAlignment="1">
      <alignment vertical="center"/>
    </xf>
    <xf numFmtId="0" fontId="0" fillId="0" borderId="0" xfId="0" applyFill="1" applyBorder="1"/>
    <xf numFmtId="0" fontId="9" fillId="3" borderId="10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left" vertical="center"/>
    </xf>
    <xf numFmtId="3" fontId="22" fillId="0" borderId="12" xfId="0" applyNumberFormat="1" applyFont="1" applyFill="1" applyBorder="1" applyAlignment="1">
      <alignment vertical="center"/>
    </xf>
    <xf numFmtId="3" fontId="19" fillId="2" borderId="12" xfId="0" applyNumberFormat="1" applyFont="1" applyFill="1" applyBorder="1"/>
    <xf numFmtId="3" fontId="19" fillId="0" borderId="12" xfId="0" applyNumberFormat="1" applyFont="1" applyFill="1" applyBorder="1"/>
    <xf numFmtId="164" fontId="19" fillId="2" borderId="12" xfId="1" applyNumberFormat="1" applyFont="1" applyFill="1" applyBorder="1"/>
    <xf numFmtId="0" fontId="15" fillId="2" borderId="6" xfId="0" applyFont="1" applyFill="1" applyBorder="1" applyAlignment="1">
      <alignment horizontal="left" vertical="center"/>
    </xf>
    <xf numFmtId="3" fontId="22" fillId="0" borderId="6" xfId="0" applyNumberFormat="1" applyFont="1" applyFill="1" applyBorder="1" applyAlignment="1">
      <alignment vertical="center"/>
    </xf>
    <xf numFmtId="3" fontId="19" fillId="2" borderId="6" xfId="0" applyNumberFormat="1" applyFont="1" applyFill="1" applyBorder="1"/>
    <xf numFmtId="3" fontId="19" fillId="0" borderId="6" xfId="0" applyNumberFormat="1" applyFont="1" applyFill="1" applyBorder="1"/>
    <xf numFmtId="164" fontId="19" fillId="2" borderId="6" xfId="1" applyNumberFormat="1" applyFont="1" applyFill="1" applyBorder="1"/>
    <xf numFmtId="0" fontId="15" fillId="2" borderId="6" xfId="0" applyFont="1" applyFill="1" applyBorder="1" applyAlignment="1"/>
    <xf numFmtId="0" fontId="15" fillId="0" borderId="6" xfId="0" applyFont="1" applyFill="1" applyBorder="1" applyAlignment="1"/>
    <xf numFmtId="164" fontId="19" fillId="0" borderId="6" xfId="1" applyNumberFormat="1" applyFont="1" applyFill="1" applyBorder="1"/>
    <xf numFmtId="3" fontId="12" fillId="5" borderId="15" xfId="0" applyNumberFormat="1" applyFont="1" applyFill="1" applyBorder="1" applyAlignment="1">
      <alignment vertical="center"/>
    </xf>
    <xf numFmtId="3" fontId="12" fillId="5" borderId="15" xfId="0" applyNumberFormat="1" applyFont="1" applyFill="1" applyBorder="1" applyAlignment="1">
      <alignment horizontal="center" vertical="center"/>
    </xf>
    <xf numFmtId="164" fontId="12" fillId="5" borderId="6" xfId="1" applyNumberFormat="1" applyFont="1" applyFill="1" applyBorder="1"/>
    <xf numFmtId="3" fontId="0" fillId="0" borderId="0" xfId="0" applyNumberFormat="1"/>
    <xf numFmtId="0" fontId="15" fillId="2" borderId="8" xfId="0" applyFont="1" applyFill="1" applyBorder="1" applyAlignment="1">
      <alignment horizontal="left" vertical="center"/>
    </xf>
    <xf numFmtId="3" fontId="15" fillId="2" borderId="12" xfId="0" applyNumberFormat="1" applyFont="1" applyFill="1" applyBorder="1" applyAlignment="1">
      <alignment horizontal="right" vertical="center"/>
    </xf>
    <xf numFmtId="3" fontId="19" fillId="0" borderId="12" xfId="0" applyNumberFormat="1" applyFont="1" applyFill="1" applyBorder="1" applyAlignment="1">
      <alignment vertical="center"/>
    </xf>
    <xf numFmtId="164" fontId="19" fillId="2" borderId="12" xfId="1" applyNumberFormat="1" applyFont="1" applyFill="1" applyBorder="1" applyAlignment="1">
      <alignment vertical="center"/>
    </xf>
    <xf numFmtId="0" fontId="14" fillId="2" borderId="8" xfId="0" applyFont="1" applyFill="1" applyBorder="1" applyAlignment="1">
      <alignment horizontal="left" vertical="center"/>
    </xf>
    <xf numFmtId="3" fontId="15" fillId="2" borderId="6" xfId="0" applyNumberFormat="1" applyFont="1" applyFill="1" applyBorder="1" applyAlignment="1">
      <alignment horizontal="right" vertical="center"/>
    </xf>
    <xf numFmtId="3" fontId="19" fillId="0" borderId="6" xfId="0" applyNumberFormat="1" applyFont="1" applyFill="1" applyBorder="1" applyAlignment="1">
      <alignment vertical="center"/>
    </xf>
    <xf numFmtId="164" fontId="19" fillId="2" borderId="6" xfId="1" applyNumberFormat="1" applyFont="1" applyFill="1" applyBorder="1" applyAlignment="1">
      <alignment vertical="center"/>
    </xf>
    <xf numFmtId="0" fontId="19" fillId="0" borderId="0" xfId="0" applyFont="1"/>
    <xf numFmtId="0" fontId="14" fillId="2" borderId="14" xfId="0" applyFont="1" applyFill="1" applyBorder="1" applyAlignment="1">
      <alignment horizontal="left" vertical="center"/>
    </xf>
    <xf numFmtId="3" fontId="14" fillId="2" borderId="6" xfId="0" applyNumberFormat="1" applyFont="1" applyFill="1" applyBorder="1" applyAlignment="1">
      <alignment horizontal="right" vertical="center"/>
    </xf>
    <xf numFmtId="164" fontId="23" fillId="2" borderId="6" xfId="1" applyNumberFormat="1" applyFont="1" applyFill="1" applyBorder="1" applyAlignment="1">
      <alignment vertical="center"/>
    </xf>
    <xf numFmtId="0" fontId="15" fillId="2" borderId="4" xfId="0" applyFont="1" applyFill="1" applyBorder="1" applyAlignment="1">
      <alignment horizontal="left" vertical="center"/>
    </xf>
    <xf numFmtId="0" fontId="14" fillId="2" borderId="12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15" fillId="2" borderId="15" xfId="0" applyFont="1" applyFill="1" applyBorder="1" applyAlignment="1">
      <alignment horizontal="left" vertical="center"/>
    </xf>
    <xf numFmtId="0" fontId="15" fillId="0" borderId="15" xfId="0" applyFont="1" applyFill="1" applyBorder="1" applyAlignment="1">
      <alignment horizontal="left" vertical="center"/>
    </xf>
    <xf numFmtId="0" fontId="15" fillId="2" borderId="18" xfId="0" applyFont="1" applyFill="1" applyBorder="1" applyAlignment="1">
      <alignment horizontal="left" vertical="center"/>
    </xf>
    <xf numFmtId="0" fontId="14" fillId="2" borderId="15" xfId="0" applyFont="1" applyFill="1" applyBorder="1" applyAlignment="1">
      <alignment horizontal="left" vertical="center"/>
    </xf>
    <xf numFmtId="0" fontId="15" fillId="2" borderId="16" xfId="0" applyFont="1" applyFill="1" applyBorder="1" applyAlignment="1">
      <alignment horizontal="left" vertical="center"/>
    </xf>
    <xf numFmtId="3" fontId="15" fillId="0" borderId="6" xfId="0" applyNumberFormat="1" applyFont="1" applyFill="1" applyBorder="1" applyAlignment="1">
      <alignment horizontal="right" vertical="center"/>
    </xf>
    <xf numFmtId="164" fontId="19" fillId="0" borderId="6" xfId="1" applyNumberFormat="1" applyFont="1" applyFill="1" applyBorder="1" applyAlignment="1">
      <alignment vertical="center"/>
    </xf>
    <xf numFmtId="0" fontId="15" fillId="2" borderId="21" xfId="0" applyFont="1" applyFill="1" applyBorder="1" applyAlignment="1">
      <alignment horizontal="left" vertical="center"/>
    </xf>
    <xf numFmtId="3" fontId="12" fillId="5" borderId="6" xfId="0" applyNumberFormat="1" applyFont="1" applyFill="1" applyBorder="1" applyAlignment="1">
      <alignment horizontal="right" vertical="center"/>
    </xf>
    <xf numFmtId="0" fontId="0" fillId="2" borderId="0" xfId="0" applyFill="1" applyBorder="1"/>
    <xf numFmtId="0" fontId="25" fillId="5" borderId="8" xfId="0" applyFont="1" applyFill="1" applyBorder="1" applyAlignment="1">
      <alignment vertical="center"/>
    </xf>
    <xf numFmtId="0" fontId="25" fillId="5" borderId="0" xfId="0" applyFont="1" applyFill="1" applyBorder="1" applyAlignment="1">
      <alignment vertical="center"/>
    </xf>
    <xf numFmtId="0" fontId="26" fillId="5" borderId="0" xfId="0" applyFont="1" applyFill="1" applyBorder="1" applyAlignment="1">
      <alignment vertical="center"/>
    </xf>
    <xf numFmtId="0" fontId="26" fillId="5" borderId="17" xfId="0" applyFont="1" applyFill="1" applyBorder="1" applyAlignment="1">
      <alignment vertical="center"/>
    </xf>
    <xf numFmtId="0" fontId="27" fillId="2" borderId="4" xfId="0" applyFont="1" applyFill="1" applyBorder="1" applyAlignment="1">
      <alignment vertical="center"/>
    </xf>
    <xf numFmtId="0" fontId="28" fillId="0" borderId="13" xfId="0" applyFont="1" applyFill="1" applyBorder="1" applyAlignment="1">
      <alignment vertical="center"/>
    </xf>
    <xf numFmtId="3" fontId="28" fillId="0" borderId="6" xfId="0" applyNumberFormat="1" applyFont="1" applyFill="1" applyBorder="1" applyAlignment="1">
      <alignment vertical="center"/>
    </xf>
    <xf numFmtId="3" fontId="28" fillId="0" borderId="12" xfId="0" applyNumberFormat="1" applyFont="1" applyFill="1" applyBorder="1" applyAlignment="1">
      <alignment vertical="center"/>
    </xf>
    <xf numFmtId="164" fontId="28" fillId="2" borderId="12" xfId="1" applyNumberFormat="1" applyFont="1" applyFill="1" applyBorder="1" applyAlignment="1">
      <alignment vertical="center"/>
    </xf>
    <xf numFmtId="0" fontId="0" fillId="0" borderId="13" xfId="0" applyFill="1" applyBorder="1"/>
    <xf numFmtId="0" fontId="0" fillId="0" borderId="6" xfId="0" applyFill="1" applyBorder="1"/>
    <xf numFmtId="0" fontId="25" fillId="2" borderId="8" xfId="0" applyFont="1" applyFill="1" applyBorder="1" applyAlignment="1">
      <alignment vertical="center"/>
    </xf>
    <xf numFmtId="0" fontId="25" fillId="2" borderId="12" xfId="0" applyFont="1" applyFill="1" applyBorder="1" applyAlignment="1">
      <alignment vertical="center"/>
    </xf>
    <xf numFmtId="0" fontId="27" fillId="0" borderId="12" xfId="0" applyFont="1" applyFill="1" applyBorder="1" applyAlignment="1">
      <alignment vertical="center"/>
    </xf>
    <xf numFmtId="0" fontId="25" fillId="0" borderId="6" xfId="0" applyFont="1" applyFill="1" applyBorder="1" applyAlignment="1">
      <alignment vertical="center"/>
    </xf>
    <xf numFmtId="3" fontId="27" fillId="0" borderId="6" xfId="0" applyNumberFormat="1" applyFont="1" applyFill="1" applyBorder="1" applyAlignment="1">
      <alignment vertical="center"/>
    </xf>
    <xf numFmtId="3" fontId="27" fillId="2" borderId="6" xfId="0" applyNumberFormat="1" applyFont="1" applyFill="1" applyBorder="1" applyAlignment="1">
      <alignment vertical="center"/>
    </xf>
    <xf numFmtId="164" fontId="27" fillId="2" borderId="12" xfId="1" applyNumberFormat="1" applyFont="1" applyFill="1" applyBorder="1" applyAlignment="1">
      <alignment vertical="center"/>
    </xf>
    <xf numFmtId="0" fontId="27" fillId="2" borderId="8" xfId="0" applyFont="1" applyFill="1" applyBorder="1" applyAlignment="1">
      <alignment horizontal="left" vertical="center"/>
    </xf>
    <xf numFmtId="0" fontId="28" fillId="2" borderId="12" xfId="0" applyFont="1" applyFill="1" applyBorder="1" applyAlignment="1">
      <alignment horizontal="left" vertical="center"/>
    </xf>
    <xf numFmtId="0" fontId="28" fillId="2" borderId="6" xfId="0" applyFont="1" applyFill="1" applyBorder="1" applyAlignment="1">
      <alignment horizontal="left" vertical="center"/>
    </xf>
    <xf numFmtId="164" fontId="28" fillId="2" borderId="6" xfId="1" applyNumberFormat="1" applyFont="1" applyFill="1" applyBorder="1" applyAlignment="1">
      <alignment vertical="center"/>
    </xf>
    <xf numFmtId="3" fontId="29" fillId="0" borderId="6" xfId="0" applyNumberFormat="1" applyFont="1" applyFill="1" applyBorder="1"/>
    <xf numFmtId="0" fontId="28" fillId="0" borderId="6" xfId="0" applyFont="1" applyFill="1" applyBorder="1" applyAlignment="1">
      <alignment horizontal="left" vertical="center"/>
    </xf>
    <xf numFmtId="0" fontId="27" fillId="2" borderId="15" xfId="0" applyFont="1" applyFill="1" applyBorder="1" applyAlignment="1">
      <alignment horizontal="left" vertical="center"/>
    </xf>
    <xf numFmtId="0" fontId="27" fillId="2" borderId="16" xfId="0" applyFont="1" applyFill="1" applyBorder="1" applyAlignment="1">
      <alignment horizontal="left" vertical="center"/>
    </xf>
    <xf numFmtId="164" fontId="27" fillId="2" borderId="6" xfId="1" applyNumberFormat="1" applyFont="1" applyFill="1" applyBorder="1" applyAlignment="1">
      <alignment vertical="center"/>
    </xf>
    <xf numFmtId="0" fontId="3" fillId="2" borderId="0" xfId="0" applyFont="1" applyFill="1" applyBorder="1"/>
    <xf numFmtId="0" fontId="3" fillId="0" borderId="0" xfId="0" applyFont="1"/>
    <xf numFmtId="0" fontId="27" fillId="2" borderId="4" xfId="0" applyFont="1" applyFill="1" applyBorder="1" applyAlignment="1">
      <alignment horizontal="left" vertical="center"/>
    </xf>
    <xf numFmtId="164" fontId="28" fillId="2" borderId="6" xfId="1" applyNumberFormat="1" applyFont="1" applyFill="1" applyBorder="1" applyAlignment="1">
      <alignment horizontal="right" vertical="center"/>
    </xf>
    <xf numFmtId="164" fontId="28" fillId="0" borderId="6" xfId="1" applyNumberFormat="1" applyFont="1" applyFill="1" applyBorder="1" applyAlignment="1">
      <alignment vertical="center"/>
    </xf>
    <xf numFmtId="0" fontId="30" fillId="5" borderId="15" xfId="0" applyFont="1" applyFill="1" applyBorder="1" applyAlignment="1">
      <alignment horizontal="left" vertical="center"/>
    </xf>
    <xf numFmtId="0" fontId="31" fillId="5" borderId="13" xfId="0" applyFont="1" applyFill="1" applyBorder="1" applyAlignment="1">
      <alignment vertical="center"/>
    </xf>
    <xf numFmtId="3" fontId="30" fillId="5" borderId="6" xfId="0" applyNumberFormat="1" applyFont="1" applyFill="1" applyBorder="1" applyAlignment="1">
      <alignment vertical="center"/>
    </xf>
    <xf numFmtId="164" fontId="30" fillId="5" borderId="6" xfId="1" applyNumberFormat="1" applyFont="1" applyFill="1" applyBorder="1" applyAlignment="1">
      <alignment vertical="center"/>
    </xf>
    <xf numFmtId="0" fontId="0" fillId="0" borderId="0" xfId="0" applyBorder="1"/>
    <xf numFmtId="3" fontId="0" fillId="0" borderId="0" xfId="0" applyNumberFormat="1" applyFill="1" applyBorder="1"/>
    <xf numFmtId="3" fontId="32" fillId="2" borderId="0" xfId="0" applyNumberFormat="1" applyFont="1" applyFill="1" applyBorder="1" applyAlignment="1">
      <alignment vertical="center"/>
    </xf>
    <xf numFmtId="3" fontId="0" fillId="0" borderId="0" xfId="0" applyNumberFormat="1" applyBorder="1"/>
    <xf numFmtId="0" fontId="15" fillId="0" borderId="15" xfId="0" applyFont="1" applyFill="1" applyBorder="1" applyAlignment="1">
      <alignment horizontal="left"/>
    </xf>
    <xf numFmtId="0" fontId="15" fillId="0" borderId="13" xfId="0" applyFont="1" applyFill="1" applyBorder="1" applyAlignment="1">
      <alignment horizontal="left"/>
    </xf>
    <xf numFmtId="0" fontId="14" fillId="0" borderId="15" xfId="0" applyFont="1" applyFill="1" applyBorder="1" applyAlignment="1">
      <alignment horizontal="left"/>
    </xf>
    <xf numFmtId="0" fontId="14" fillId="0" borderId="13" xfId="0" applyFont="1" applyFill="1" applyBorder="1" applyAlignment="1">
      <alignment horizontal="left"/>
    </xf>
    <xf numFmtId="0" fontId="14" fillId="0" borderId="6" xfId="0" applyFont="1" applyFill="1" applyBorder="1" applyAlignment="1">
      <alignment horizontal="left"/>
    </xf>
    <xf numFmtId="0" fontId="12" fillId="8" borderId="6" xfId="0" applyFont="1" applyFill="1" applyBorder="1" applyAlignment="1">
      <alignment horizontal="left" vertical="center"/>
    </xf>
    <xf numFmtId="0" fontId="9" fillId="3" borderId="6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12" fillId="5" borderId="15" xfId="0" applyFont="1" applyFill="1" applyBorder="1" applyAlignment="1">
      <alignment horizontal="left" vertical="center"/>
    </xf>
    <xf numFmtId="0" fontId="12" fillId="5" borderId="13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0" fontId="24" fillId="3" borderId="6" xfId="0" applyFont="1" applyFill="1" applyBorder="1" applyAlignment="1">
      <alignment horizontal="center" vertical="center" wrapText="1"/>
    </xf>
    <xf numFmtId="0" fontId="24" fillId="3" borderId="10" xfId="0" applyFont="1" applyFill="1" applyBorder="1" applyAlignment="1">
      <alignment horizontal="center" vertical="center" wrapText="1"/>
    </xf>
    <xf numFmtId="0" fontId="24" fillId="3" borderId="7" xfId="0" applyFont="1" applyFill="1" applyBorder="1" applyAlignment="1">
      <alignment horizontal="center" vertical="center" wrapText="1"/>
    </xf>
    <xf numFmtId="0" fontId="24" fillId="3" borderId="11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3" borderId="23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9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 wrapText="1"/>
    </xf>
    <xf numFmtId="0" fontId="24" fillId="3" borderId="22" xfId="0" applyFont="1" applyFill="1" applyBorder="1" applyAlignment="1">
      <alignment horizontal="center" vertical="center" wrapText="1"/>
    </xf>
    <xf numFmtId="0" fontId="24" fillId="10" borderId="3" xfId="0" applyFont="1" applyFill="1" applyBorder="1" applyAlignment="1">
      <alignment horizontal="center" vertical="center" wrapText="1"/>
    </xf>
    <xf numFmtId="0" fontId="24" fillId="10" borderId="7" xfId="0" applyFont="1" applyFill="1" applyBorder="1" applyAlignment="1">
      <alignment horizontal="center" vertical="center" wrapText="1"/>
    </xf>
    <xf numFmtId="0" fontId="24" fillId="10" borderId="11" xfId="0" applyFont="1" applyFill="1" applyBorder="1" applyAlignment="1">
      <alignment horizontal="center" vertical="center" wrapText="1"/>
    </xf>
    <xf numFmtId="3" fontId="23" fillId="0" borderId="6" xfId="0" applyNumberFormat="1" applyFont="1" applyFill="1" applyBorder="1" applyAlignment="1">
      <alignment vertical="center"/>
    </xf>
  </cellXfs>
  <cellStyles count="5">
    <cellStyle name="Normal" xfId="0" builtinId="0"/>
    <cellStyle name="Normal 11 2 3" xfId="3"/>
    <cellStyle name="Normal 2" xfId="2"/>
    <cellStyle name="Normal 44 2" xfId="4"/>
    <cellStyle name="Pe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28576</xdr:rowOff>
    </xdr:from>
    <xdr:to>
      <xdr:col>1</xdr:col>
      <xdr:colOff>1562101</xdr:colOff>
      <xdr:row>2</xdr:row>
      <xdr:rowOff>190501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28576"/>
          <a:ext cx="2781300" cy="857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619125</xdr:colOff>
      <xdr:row>1</xdr:row>
      <xdr:rowOff>647701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2714624" cy="838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2009775</xdr:colOff>
      <xdr:row>2</xdr:row>
      <xdr:rowOff>333375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819400" cy="8858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1009651</xdr:colOff>
      <xdr:row>1</xdr:row>
      <xdr:rowOff>704850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2762250" cy="8858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1971674</xdr:colOff>
      <xdr:row>2</xdr:row>
      <xdr:rowOff>504825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847974" cy="9048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afr1\TEMP\My%20Documents\Moz\E-Final\BOP9703_stres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\DSAtblEmily02-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ATA\MLI\Current\MLI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afr\DATA\MOZ\moz%20macroframework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TOC"/>
      <sheetName val="NPV Reduction"/>
      <sheetName val="Noyau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1996"/>
      <sheetName val="Fund_Credit"/>
      <sheetName val="Export destination"/>
      <sheetName val="Realism 2 - Fiscal multiplier"/>
      <sheetName val="Realism 2 - Alt. 1"/>
      <sheetName val="panel chart"/>
      <sheetName val="MMI"/>
      <sheetName val="Info Din."/>
      <sheetName val="Tally_PDR"/>
      <sheetName val="Scheduled Repayment"/>
      <sheetName val="SEI"/>
      <sheetName val="FHIS"/>
      <sheetName val="BOP9703_stress"/>
      <sheetName val="Q1"/>
      <sheetName val="C_basef14.3p10.6"/>
      <sheetName val="WEO_WETA"/>
      <sheetName val="IFS SURVEYS Dec1990_Feb2004"/>
      <sheetName val="Monetary Dev_Monthly"/>
      <sheetName val="Table of Contents"/>
      <sheetName val="InHUB"/>
      <sheetName val="Stress_03221"/>
      <sheetName val="Stress_analysis1"/>
      <sheetName val="BoP_OUT_Medium1"/>
      <sheetName val="BoP_OUT_Long1"/>
      <sheetName val="IMF_Assistance1"/>
      <sheetName val="IMF_Assistance_Old1"/>
      <sheetName val="large_projects1"/>
      <sheetName val="Terms_of_Trade1"/>
      <sheetName val="Key_Ratios1"/>
      <sheetName val="Debt_Service__Long1"/>
      <sheetName val="DebtService_to_budget1"/>
      <sheetName val="Workspace_contents1"/>
      <sheetName val="NFA-input"/>
      <sheetName val="CBK-input"/>
      <sheetName val="Survey"/>
      <sheetName val="6-QAC &amp; PC Table (2)"/>
      <sheetName val="BoP"/>
      <sheetName val="RES"/>
      <sheetName val="Input"/>
      <sheetName val="Trade"/>
      <sheetName val="OutHUB"/>
      <sheetName val="PARAM"/>
      <sheetName val="CPIINDEX"/>
      <sheetName val="IFS_SURVEYS_Dec1990_Feb2004"/>
      <sheetName val="Table_of_Contents"/>
      <sheetName val="Monetary_Dev_Monthly"/>
      <sheetName val="AfDB"/>
      <sheetName val="CB"/>
      <sheetName val="Bench - 99"/>
      <sheetName val="BDDCLE-Octobre 04 pgmé"/>
      <sheetName val="Gin"/>
      <sheetName val="Din"/>
      <sheetName val="Impact"/>
      <sheetName val="Figure 6 NPV"/>
      <sheetName val="Stress_03224"/>
      <sheetName val="Stress_analysis4"/>
      <sheetName val="BoP_OUT_Medium4"/>
      <sheetName val="BoP_OUT_Long4"/>
      <sheetName val="IMF_Assistance4"/>
      <sheetName val="IMF_Assistance_Old4"/>
      <sheetName val="large_projects4"/>
      <sheetName val="Terms_of_Trade4"/>
      <sheetName val="Key_Ratios4"/>
      <sheetName val="Debt_Service__Long4"/>
      <sheetName val="DebtService_to_budget4"/>
      <sheetName val="Workspace_contents4"/>
      <sheetName val="Stress_03222"/>
      <sheetName val="Stress_analysis2"/>
      <sheetName val="BoP_OUT_Medium2"/>
      <sheetName val="BoP_OUT_Long2"/>
      <sheetName val="IMF_Assistance2"/>
      <sheetName val="IMF_Assistance_Old2"/>
      <sheetName val="large_projects2"/>
      <sheetName val="Terms_of_Trade2"/>
      <sheetName val="Key_Ratios2"/>
      <sheetName val="Debt_Service__Long2"/>
      <sheetName val="DebtService_to_budget2"/>
      <sheetName val="Workspace_contents2"/>
      <sheetName val="Stress_03223"/>
      <sheetName val="Stress_analysis3"/>
      <sheetName val="BoP_OUT_Medium3"/>
      <sheetName val="BoP_OUT_Long3"/>
      <sheetName val="IMF_Assistance3"/>
      <sheetName val="IMF_Assistance_Old3"/>
      <sheetName val="large_projects3"/>
      <sheetName val="Terms_of_Trade3"/>
      <sheetName val="Key_Ratios3"/>
      <sheetName val="Debt_Service__Long3"/>
      <sheetName val="DebtService_to_budget3"/>
      <sheetName val="Workspace_contents3"/>
      <sheetName val="ExpTemplate"/>
      <sheetName val="Afiliados"/>
      <sheetName val="Assumptions"/>
      <sheetName val="BALANCE DES PAIEMENTS"/>
      <sheetName val="PRODUCTO"/>
      <sheetName val="תוכן"/>
      <sheetName val="page 1"/>
      <sheetName val="country name lookup"/>
      <sheetName val="Listas"/>
      <sheetName val="Haver_In_Q"/>
      <sheetName val="Data"/>
      <sheetName val="Control"/>
      <sheetName val="NTS"/>
      <sheetName val="Probit"/>
      <sheetName val="Hoja1"/>
      <sheetName val="IN"/>
      <sheetName val="Stress_03225"/>
      <sheetName val="Stress_analysis5"/>
      <sheetName val="BoP_OUT_Medium5"/>
      <sheetName val="BoP_OUT_Long5"/>
      <sheetName val="IMF_Assistance5"/>
      <sheetName val="IMF_Assistance_Old5"/>
      <sheetName val="large_projects5"/>
      <sheetName val="Terms_of_Trade5"/>
      <sheetName val="Key_Ratios5"/>
      <sheetName val="Debt_Service__Long5"/>
      <sheetName val="DebtService_to_budget5"/>
      <sheetName val="Workspace_contents5"/>
      <sheetName val="Export_destination"/>
      <sheetName val="panel_chart"/>
      <sheetName val="NPV_Reduction"/>
      <sheetName val="Info_Din_"/>
      <sheetName val="Realism_2_-_Fiscal_multiplier"/>
      <sheetName val="Realism_2_-_Alt__1"/>
      <sheetName val="Scheduled_Repayment"/>
      <sheetName val="C_basef14_3p10_6"/>
      <sheetName val="IFS_SURVEYS_Dec1990_Feb20041"/>
      <sheetName val="Monetary_Dev_Monthly1"/>
      <sheetName val="Table_of_Contents1"/>
      <sheetName val="6-QAC_&amp;_PC_Table_(2)"/>
      <sheetName val="Bench_-_99"/>
      <sheetName val="BDDCLE-Octobre_04_pgmé"/>
      <sheetName val="Figure_6_NPV"/>
      <sheetName val="BALANCE_DES_PAIEMENTS"/>
      <sheetName val="page_1"/>
      <sheetName val="country_name_lookup"/>
      <sheetName val="Stress_03226"/>
      <sheetName val="Stress_analysis6"/>
      <sheetName val="BoP_OUT_Medium6"/>
      <sheetName val="BoP_OUT_Long6"/>
      <sheetName val="IMF_Assistance6"/>
      <sheetName val="IMF_Assistance_Old6"/>
      <sheetName val="large_projects6"/>
      <sheetName val="Terms_of_Trade6"/>
      <sheetName val="Key_Ratios6"/>
      <sheetName val="Debt_Service__Long6"/>
      <sheetName val="DebtService_to_budget6"/>
      <sheetName val="Workspace_contents6"/>
      <sheetName val="Export_destination1"/>
      <sheetName val="panel_chart1"/>
      <sheetName val="NPV_Reduction1"/>
      <sheetName val="Info_Din_1"/>
      <sheetName val="Realism_2_-_Fiscal_multiplier1"/>
      <sheetName val="Realism_2_-_Alt__11"/>
      <sheetName val="Scheduled_Repayment1"/>
      <sheetName val="C_basef14_3p10_61"/>
      <sheetName val="IFS_SURVEYS_Dec1990_Feb20042"/>
      <sheetName val="Monetary_Dev_Monthly2"/>
      <sheetName val="Table_of_Contents2"/>
      <sheetName val="6-QAC_&amp;_PC_Table_(2)1"/>
      <sheetName val="Bench_-_991"/>
      <sheetName val="BDDCLE-Octobre_04_pgmé1"/>
      <sheetName val="Figure_6_NPV1"/>
      <sheetName val="BALANCE_DES_PAIEMENTS1"/>
      <sheetName val="page_11"/>
      <sheetName val="country_name_lookup1"/>
      <sheetName val="table 1"/>
      <sheetName val="Exp"/>
      <sheetName val="Imp"/>
      <sheetName val="Outputs"/>
      <sheetName val="Dep fonct"/>
      <sheetName val="Chart Data"/>
      <sheetName val="labels"/>
      <sheetName val="Annual"/>
      <sheetName val="Print Tables"/>
      <sheetName val="Export_destination2"/>
      <sheetName val="Realism_2_-_Fiscal_multiplier2"/>
      <sheetName val="Realism_2_-_Alt__12"/>
      <sheetName val="panel_chart2"/>
      <sheetName val="NPV_Reduction2"/>
      <sheetName val="Info_Din_2"/>
      <sheetName val="Scheduled_Repayment2"/>
    </sheetNames>
    <sheetDataSet>
      <sheetData sheetId="0" refreshError="1"/>
      <sheetData sheetId="1" refreshError="1">
        <row r="1">
          <cell r="A1">
            <v>36608.787579398151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/>
      <sheetData sheetId="214"/>
      <sheetData sheetId="215"/>
      <sheetData sheetId="216"/>
      <sheetData sheetId="217"/>
      <sheetData sheetId="218"/>
      <sheetData sheetId="2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"/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1"/>
      <sheetName val="Table10"/>
      <sheetName val="HIPCAss"/>
      <sheetName val="AssumpE"/>
      <sheetName val="DebtservE2"/>
      <sheetName val="Scheduled Repayment"/>
      <sheetName val="Chart_1"/>
      <sheetName val="Table_1"/>
      <sheetName val="Table_2"/>
      <sheetName val="Table_3"/>
      <sheetName val="Table_4"/>
      <sheetName val="Table_5"/>
      <sheetName val="Table_6"/>
      <sheetName val="Table_7"/>
      <sheetName val="Table_8"/>
      <sheetName val="Table_9"/>
      <sheetName val="Table_11"/>
      <sheetName val="Scheduled_Repayment"/>
      <sheetName val="Chart_11"/>
      <sheetName val="Table_12"/>
      <sheetName val="Table_21"/>
      <sheetName val="Table_31"/>
      <sheetName val="Table_41"/>
      <sheetName val="Table_51"/>
      <sheetName val="Table_61"/>
      <sheetName val="Table_71"/>
      <sheetName val="Table_81"/>
      <sheetName val="Table_91"/>
      <sheetName val="Table_111"/>
      <sheetName val="Scheduled_Repayment1"/>
      <sheetName val="Chart_12"/>
      <sheetName val="Table_13"/>
      <sheetName val="Table_22"/>
      <sheetName val="Table_32"/>
      <sheetName val="Table_42"/>
      <sheetName val="Table_52"/>
      <sheetName val="Table_62"/>
      <sheetName val="Table_72"/>
      <sheetName val="Table_82"/>
      <sheetName val="Table_92"/>
      <sheetName val="Table_112"/>
      <sheetName val="Scheduled_Repayment2"/>
      <sheetName val="Chart_15"/>
      <sheetName val="Table_16"/>
      <sheetName val="Table_25"/>
      <sheetName val="Table_35"/>
      <sheetName val="Table_45"/>
      <sheetName val="Table_55"/>
      <sheetName val="Table_65"/>
      <sheetName val="Table_75"/>
      <sheetName val="Table_85"/>
      <sheetName val="Table_95"/>
      <sheetName val="Table_115"/>
      <sheetName val="Scheduled_Repayment5"/>
      <sheetName val="Chart_14"/>
      <sheetName val="Table_15"/>
      <sheetName val="Table_24"/>
      <sheetName val="Table_34"/>
      <sheetName val="Table_44"/>
      <sheetName val="Table_54"/>
      <sheetName val="Table_64"/>
      <sheetName val="Table_74"/>
      <sheetName val="Table_84"/>
      <sheetName val="Table_94"/>
      <sheetName val="Table_114"/>
      <sheetName val="Scheduled_Repayment4"/>
      <sheetName val="Chart_13"/>
      <sheetName val="Table_14"/>
      <sheetName val="Table_23"/>
      <sheetName val="Table_33"/>
      <sheetName val="Table_43"/>
      <sheetName val="Table_53"/>
      <sheetName val="Table_63"/>
      <sheetName val="Table_73"/>
      <sheetName val="Table_83"/>
      <sheetName val="Table_93"/>
      <sheetName val="Table_113"/>
      <sheetName val="Scheduled_Repaymen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GAS March 05"/>
      <sheetName val="IN"/>
      <sheetName val="IN-HUB"/>
      <sheetName val="OUT-HUB"/>
      <sheetName val="Assum"/>
      <sheetName val="X"/>
      <sheetName val="M"/>
      <sheetName val="SRT"/>
      <sheetName val="K"/>
      <sheetName val="BOP"/>
      <sheetName val="T9SR_bop"/>
      <sheetName val="ControlSheet"/>
      <sheetName val="WETA"/>
      <sheetName val="Au"/>
      <sheetName val="Module1"/>
      <sheetName val="Module2"/>
      <sheetName val="GAS Dec04"/>
      <sheetName val="Gas 2004"/>
      <sheetName val="Impact CI"/>
      <sheetName val="comments"/>
      <sheetName val="T9SR_bop (2)"/>
      <sheetName val="Gas"/>
      <sheetName val="IN-Q"/>
      <sheetName val="IN_TRE"/>
      <sheetName val="Sheet1"/>
      <sheetName val="T1SR"/>
      <sheetName val="T1SR_b"/>
      <sheetName val="Chart1"/>
      <sheetName val="Sensitivity Analysis"/>
      <sheetName val="T10SR "/>
      <sheetName val="T11SR"/>
      <sheetName val="DSA 2002"/>
      <sheetName val="DSA_Presentation"/>
      <sheetName val="NPV_DP2"/>
      <sheetName val="frozen request"/>
      <sheetName val="request"/>
      <sheetName val="T3SR_bop"/>
      <sheetName val="Exports for DSA"/>
      <sheetName val="Source Data (Current)"/>
      <sheetName val="Complete Data Set (Annual)"/>
      <sheetName val=""/>
      <sheetName val="A Current Data"/>
      <sheetName val="MSRV"/>
      <sheetName val="fondo promedio"/>
      <sheetName val="GRÁFICO DE FONDO POR AFILIADO"/>
      <sheetName val="Current"/>
      <sheetName val="Reference"/>
      <sheetName val="pvtReport"/>
      <sheetName val="Bench - 99"/>
      <sheetName val="Cuadro I-5 94-00"/>
      <sheetName val="MLIBOP"/>
      <sheetName val="E"/>
      <sheetName val="BOP_NC-DMX"/>
      <sheetName val="Trade-DMX"/>
      <sheetName val="Comp GAS"/>
      <sheetName val="GAS March 2009"/>
      <sheetName val="GAS May 09"/>
      <sheetName val="GAS June 2009"/>
      <sheetName val="BOP SR Table"/>
      <sheetName val="BOP SR Table % GDP"/>
      <sheetName val="BOP simulations"/>
      <sheetName val="GOLD"/>
      <sheetName val="GAS Feb 2009_2"/>
      <sheetName val="GAS Feb 2009_1"/>
      <sheetName val="GAS Jan 2009"/>
      <sheetName val="GAS Nov 2008"/>
      <sheetName val="GAS Sep 2008"/>
      <sheetName val="GAS March 2008"/>
      <sheetName val="BOP_AUTH_1"/>
      <sheetName val="BOP_AUTH_2"/>
      <sheetName val="BOP_AUTH_3"/>
      <sheetName val="BOP_AUTH_4"/>
      <sheetName val="July Pre GAS"/>
      <sheetName val="July GAS"/>
      <sheetName val="Sept GAS"/>
      <sheetName val="Services"/>
      <sheetName val="C"/>
      <sheetName val="Indic"/>
      <sheetName val="Source_Data_(Current)"/>
      <sheetName val="Complete_Data_Set_(Annual)"/>
      <sheetName val="Gas_2004"/>
      <sheetName val="Impact_CI"/>
      <sheetName val="T9SR_bop_(2)"/>
      <sheetName val="Sensitivity_Analysis"/>
      <sheetName val="T10SR_"/>
      <sheetName val="DSA_2002"/>
      <sheetName val="frozen_request"/>
      <sheetName val="Exports_for_DSA"/>
      <sheetName val="GAS_March_05"/>
      <sheetName val="GAS_Dec04"/>
      <sheetName val="A_Current_Data"/>
      <sheetName val="fondo_promedio"/>
      <sheetName val="GRÁFICO_DE_FONDO_POR_AFILIADO"/>
      <sheetName val="Bench_-_99"/>
      <sheetName val="Cuadro_I-5_94-00"/>
      <sheetName val="Comp_GAS"/>
      <sheetName val="GAS_March_2009"/>
      <sheetName val="GAS_May_09"/>
      <sheetName val="GAS_June_2009"/>
      <sheetName val="BOP_SR_Table"/>
      <sheetName val="BOP_SR_Table_%_GDP"/>
      <sheetName val="BOP_simulations"/>
      <sheetName val="GAS_Feb_2009_2"/>
      <sheetName val="GAS_Feb_2009_1"/>
      <sheetName val="GAS_Jan_2009"/>
      <sheetName val="GAS_Nov_2008"/>
      <sheetName val="GAS_Sep_2008"/>
      <sheetName val="GAS_March_2008"/>
      <sheetName val="July_Pre_GAS"/>
      <sheetName val="July_GAS"/>
      <sheetName val="Sept_GAS"/>
      <sheetName val="Relief"/>
      <sheetName val="Consta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36">
          <cell r="A36" t="str">
            <v>||</v>
          </cell>
          <cell r="B36" t="str">
            <v xml:space="preserve">          O.w:Russia/China</v>
          </cell>
          <cell r="C36" t="str">
            <v xml:space="preserve">          O.w:Russia/China</v>
          </cell>
          <cell r="E36">
            <v>-1.6</v>
          </cell>
          <cell r="F36">
            <v>-1.4</v>
          </cell>
          <cell r="G36">
            <v>-1.2</v>
          </cell>
          <cell r="H36">
            <v>-1.1000000000000001</v>
          </cell>
          <cell r="I36">
            <v>-0.9</v>
          </cell>
          <cell r="J36">
            <v>-4.867</v>
          </cell>
          <cell r="K36">
            <v>-1.8</v>
          </cell>
          <cell r="L36">
            <v>-2.931</v>
          </cell>
          <cell r="M36">
            <v>-2.492</v>
          </cell>
          <cell r="N36">
            <v>-2.5</v>
          </cell>
          <cell r="O36">
            <v>-2.242</v>
          </cell>
          <cell r="P36">
            <v>-1.5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-1.7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</row>
        <row r="44">
          <cell r="A44" t="str">
            <v>||</v>
          </cell>
          <cell r="B44" t="str">
            <v xml:space="preserve">             (excl. Russia/China)</v>
          </cell>
          <cell r="C44" t="str">
            <v>||</v>
          </cell>
          <cell r="D44" t="str">
            <v>||</v>
          </cell>
          <cell r="E44">
            <v>-53.256999999999969</v>
          </cell>
          <cell r="F44">
            <v>-62.093999999999973</v>
          </cell>
          <cell r="G44">
            <v>-19.858000000000008</v>
          </cell>
          <cell r="H44">
            <v>-27.772000000000006</v>
          </cell>
          <cell r="I44">
            <v>-14.357000000000012</v>
          </cell>
          <cell r="J44">
            <v>-26.595999999999993</v>
          </cell>
          <cell r="K44">
            <v>-8.0779999999999994</v>
          </cell>
          <cell r="L44">
            <v>-22.687000000000001</v>
          </cell>
          <cell r="M44">
            <v>-19.214000000000002</v>
          </cell>
          <cell r="N44">
            <v>-87.936000000000007</v>
          </cell>
          <cell r="O44">
            <v>-85.933999999999955</v>
          </cell>
          <cell r="P44">
            <v>-131.92835643335684</v>
          </cell>
          <cell r="Q44">
            <v>-104.17750762000009</v>
          </cell>
          <cell r="R44">
            <v>-119.73163566547828</v>
          </cell>
          <cell r="S44">
            <v>-155.82335967493077</v>
          </cell>
          <cell r="T44">
            <v>-181.22019538212447</v>
          </cell>
          <cell r="U44">
            <v>-216.3213811633816</v>
          </cell>
          <cell r="V44">
            <v>-229.76431015633443</v>
          </cell>
          <cell r="W44">
            <v>-227.62783257270709</v>
          </cell>
          <cell r="X44">
            <v>-204.41652008285178</v>
          </cell>
          <cell r="Y44">
            <v>-229.57652022161815</v>
          </cell>
          <cell r="Z44">
            <v>-220.9978401310911</v>
          </cell>
          <cell r="AA44">
            <v>-233.97802135548625</v>
          </cell>
          <cell r="AB44">
            <v>-233.14965054558547</v>
          </cell>
          <cell r="AC44">
            <v>-266.74982534713683</v>
          </cell>
          <cell r="AD44">
            <v>-294.71656169956157</v>
          </cell>
          <cell r="AE44">
            <v>-317.61075596965969</v>
          </cell>
          <cell r="AF44">
            <v>-345.29179632704785</v>
          </cell>
          <cell r="AG44">
            <v>-366.78061241819887</v>
          </cell>
          <cell r="AH44">
            <v>-388.43874836789848</v>
          </cell>
          <cell r="AI44">
            <v>-413.52459229500801</v>
          </cell>
          <cell r="AJ44">
            <v>-442.18149807473196</v>
          </cell>
          <cell r="AK44">
            <v>-473.09947315588522</v>
          </cell>
          <cell r="AL44">
            <v>-506.33782836355908</v>
          </cell>
          <cell r="AM44">
            <v>-537.01538519837027</v>
          </cell>
          <cell r="AN44">
            <v>-567.82918248649844</v>
          </cell>
          <cell r="AO44">
            <v>-596.03125527197301</v>
          </cell>
          <cell r="AP44">
            <v>-631.14569947496568</v>
          </cell>
          <cell r="AQ44">
            <v>-719.87252114812998</v>
          </cell>
        </row>
        <row r="59">
          <cell r="B59" t="str">
            <v xml:space="preserve">     Direct investment (net)</v>
          </cell>
          <cell r="C59" t="str">
            <v xml:space="preserve">     Direct investment (net)</v>
          </cell>
          <cell r="E59">
            <v>-2.6429999999999998</v>
          </cell>
          <cell r="F59">
            <v>-6.7</v>
          </cell>
          <cell r="G59">
            <v>-11.73</v>
          </cell>
          <cell r="H59">
            <v>-3.2</v>
          </cell>
          <cell r="I59">
            <v>-7.4</v>
          </cell>
          <cell r="J59">
            <v>-6.7</v>
          </cell>
          <cell r="K59">
            <v>-6.6</v>
          </cell>
          <cell r="L59">
            <v>0</v>
          </cell>
          <cell r="M59">
            <v>-4.625</v>
          </cell>
          <cell r="N59">
            <v>9.67</v>
          </cell>
          <cell r="O59">
            <v>20.885999999999999</v>
          </cell>
          <cell r="P59">
            <v>22.164000000000001</v>
          </cell>
          <cell r="Q59">
            <v>40.700000000000003</v>
          </cell>
          <cell r="R59">
            <v>5.3</v>
          </cell>
          <cell r="S59">
            <v>0.8</v>
          </cell>
          <cell r="T59">
            <v>55.8</v>
          </cell>
          <cell r="U59">
            <v>25</v>
          </cell>
          <cell r="V59">
            <v>62</v>
          </cell>
          <cell r="W59">
            <v>76.576999999999998</v>
          </cell>
          <cell r="X59">
            <v>40.4</v>
          </cell>
          <cell r="Y59">
            <v>60.5</v>
          </cell>
          <cell r="Z59">
            <v>65.5</v>
          </cell>
          <cell r="AA59">
            <v>62.008828960185284</v>
          </cell>
          <cell r="AB59">
            <v>52.236654191746197</v>
          </cell>
          <cell r="AC59">
            <v>57.899843018362873</v>
          </cell>
          <cell r="AD59">
            <v>63.033771669710376</v>
          </cell>
          <cell r="AE59">
            <v>68.175600269572882</v>
          </cell>
          <cell r="AF59">
            <v>74.615843736316464</v>
          </cell>
          <cell r="AG59">
            <v>81.275165443686717</v>
          </cell>
          <cell r="AH59">
            <v>88.952218063712508</v>
          </cell>
          <cell r="AI59">
            <v>97.022027256945449</v>
          </cell>
          <cell r="AJ59">
            <v>106.46139520654089</v>
          </cell>
          <cell r="AK59">
            <v>116.26715577855978</v>
          </cell>
          <cell r="AL59">
            <v>127.0236386299122</v>
          </cell>
          <cell r="AM59">
            <v>138.26948782878327</v>
          </cell>
          <cell r="AN59">
            <v>151.36291346123897</v>
          </cell>
          <cell r="AO59">
            <v>164.87780259584906</v>
          </cell>
          <cell r="AP59">
            <v>180.38031143775362</v>
          </cell>
          <cell r="AQ59">
            <v>197.32702243763259</v>
          </cell>
          <cell r="AR59">
            <v>32.266044651886745</v>
          </cell>
          <cell r="AS59">
            <v>26.090428499257129</v>
          </cell>
          <cell r="AT59">
            <v>23.617836507532825</v>
          </cell>
          <cell r="AU59">
            <v>21.354193884851348</v>
          </cell>
          <cell r="AV59" t="e">
            <v>#DIV/0!</v>
          </cell>
        </row>
        <row r="79">
          <cell r="B79" t="str">
            <v xml:space="preserve">   (in millions of SDRs)</v>
          </cell>
          <cell r="C79" t="str">
            <v xml:space="preserve">   (in millions of SDRs)</v>
          </cell>
          <cell r="F79">
            <v>-36.188187437086093</v>
          </cell>
          <cell r="G79">
            <v>9.5210855375611327</v>
          </cell>
          <cell r="H79">
            <v>46.463943979471935</v>
          </cell>
          <cell r="I79">
            <v>65.64977332635624</v>
          </cell>
          <cell r="J79">
            <v>35.970341859000001</v>
          </cell>
          <cell r="K79">
            <v>84.722656675210629</v>
          </cell>
          <cell r="L79">
            <v>4.5602946639216775</v>
          </cell>
          <cell r="M79">
            <v>30.577513117330795</v>
          </cell>
          <cell r="N79">
            <v>-30.570408845481087</v>
          </cell>
          <cell r="O79">
            <v>38.095117748459231</v>
          </cell>
          <cell r="P79">
            <v>85.097405801781463</v>
          </cell>
          <cell r="Q79">
            <v>-2.5151260274558824</v>
          </cell>
          <cell r="R79">
            <v>-28.19157822427734</v>
          </cell>
          <cell r="S79">
            <v>-15.122571178867338</v>
          </cell>
          <cell r="T79">
            <v>29.718033690626786</v>
          </cell>
          <cell r="U79">
            <v>-31.356067421456032</v>
          </cell>
          <cell r="V79">
            <v>-34.85892006448389</v>
          </cell>
          <cell r="W79">
            <v>-35.200021569098865</v>
          </cell>
          <cell r="X79">
            <v>-24.49799736576179</v>
          </cell>
          <cell r="Y79">
            <v>-32.437363064031572</v>
          </cell>
          <cell r="Z79">
            <v>-10.731877895023715</v>
          </cell>
          <cell r="AA79">
            <v>-83.381819736254357</v>
          </cell>
        </row>
        <row r="81">
          <cell r="A81" t="str">
            <v>||</v>
          </cell>
          <cell r="B81" t="str">
            <v>errors and omissions</v>
          </cell>
          <cell r="C81" t="str">
            <v>||</v>
          </cell>
          <cell r="D81" t="str">
            <v>||</v>
          </cell>
        </row>
        <row r="82">
          <cell r="A82" t="str">
            <v>||</v>
          </cell>
          <cell r="B82" t="str">
            <v>Check</v>
          </cell>
          <cell r="C82" t="str">
            <v>||</v>
          </cell>
          <cell r="D82" t="str">
            <v>||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-9.5863178737794215</v>
          </cell>
          <cell r="AD82">
            <v>-19.984849341944312</v>
          </cell>
          <cell r="AE82">
            <v>-2.1183983474332706</v>
          </cell>
        </row>
        <row r="83">
          <cell r="A83" t="str">
            <v>||</v>
          </cell>
          <cell r="B83" t="str">
            <v>_</v>
          </cell>
          <cell r="C83" t="str">
            <v>||</v>
          </cell>
          <cell r="D83" t="str">
            <v>_</v>
          </cell>
          <cell r="E83" t="str">
            <v>_</v>
          </cell>
          <cell r="F83" t="str">
            <v>_</v>
          </cell>
          <cell r="G83" t="str">
            <v>_</v>
          </cell>
          <cell r="H83" t="str">
            <v>_</v>
          </cell>
          <cell r="I83" t="str">
            <v>_</v>
          </cell>
          <cell r="J83" t="str">
            <v>_</v>
          </cell>
          <cell r="K83" t="str">
            <v>_</v>
          </cell>
          <cell r="L83" t="str">
            <v>_</v>
          </cell>
          <cell r="M83" t="str">
            <v>_</v>
          </cell>
          <cell r="N83" t="str">
            <v>_</v>
          </cell>
          <cell r="O83" t="str">
            <v>_</v>
          </cell>
          <cell r="P83" t="str">
            <v>_</v>
          </cell>
          <cell r="Q83" t="str">
            <v>_</v>
          </cell>
          <cell r="R83" t="str">
            <v>_</v>
          </cell>
          <cell r="S83" t="str">
            <v>_</v>
          </cell>
          <cell r="T83" t="str">
            <v>_</v>
          </cell>
          <cell r="U83" t="str">
            <v>_</v>
          </cell>
          <cell r="V83" t="str">
            <v>_</v>
          </cell>
          <cell r="W83" t="str">
            <v>_</v>
          </cell>
          <cell r="X83" t="str">
            <v>_</v>
          </cell>
          <cell r="Y83" t="str">
            <v>_</v>
          </cell>
          <cell r="Z83" t="str">
            <v>_</v>
          </cell>
          <cell r="AA83" t="str">
            <v>_</v>
          </cell>
          <cell r="AB83" t="str">
            <v>_</v>
          </cell>
          <cell r="AC83" t="str">
            <v>_</v>
          </cell>
          <cell r="AD83" t="str">
            <v>_</v>
          </cell>
          <cell r="AE83" t="str">
            <v>_</v>
          </cell>
          <cell r="AF83" t="str">
            <v>_</v>
          </cell>
          <cell r="AG83" t="str">
            <v>_</v>
          </cell>
          <cell r="AH83" t="str">
            <v>_</v>
          </cell>
          <cell r="AI83" t="str">
            <v>_</v>
          </cell>
          <cell r="AJ83" t="str">
            <v>_</v>
          </cell>
          <cell r="AK83" t="str">
            <v>_</v>
          </cell>
          <cell r="AL83" t="str">
            <v>_</v>
          </cell>
          <cell r="AM83" t="str">
            <v>_</v>
          </cell>
          <cell r="AN83" t="str">
            <v>_</v>
          </cell>
          <cell r="AO83" t="str">
            <v>_</v>
          </cell>
          <cell r="AP83" t="str">
            <v>_</v>
          </cell>
          <cell r="AQ83" t="str">
            <v>_</v>
          </cell>
        </row>
        <row r="84">
          <cell r="A84" t="str">
            <v>||</v>
          </cell>
          <cell r="B84">
            <v>37491.463979282409</v>
          </cell>
          <cell r="C84" t="str">
            <v>||</v>
          </cell>
          <cell r="D84" t="str">
            <v>||</v>
          </cell>
          <cell r="E84" t="str">
            <v>1985</v>
          </cell>
          <cell r="F84" t="str">
            <v>1986</v>
          </cell>
          <cell r="G84" t="str">
            <v>1987</v>
          </cell>
          <cell r="H84" t="str">
            <v>1988</v>
          </cell>
          <cell r="I84" t="str">
            <v>1989</v>
          </cell>
          <cell r="J84" t="str">
            <v>1990</v>
          </cell>
          <cell r="K84" t="str">
            <v>1991</v>
          </cell>
          <cell r="L84" t="str">
            <v>1992</v>
          </cell>
          <cell r="M84" t="str">
            <v>1993</v>
          </cell>
          <cell r="N84" t="str">
            <v>1994</v>
          </cell>
          <cell r="O84" t="str">
            <v>1995</v>
          </cell>
          <cell r="P84">
            <v>1999</v>
          </cell>
          <cell r="Q84">
            <v>1999</v>
          </cell>
          <cell r="R84">
            <v>1998</v>
          </cell>
          <cell r="S84">
            <v>1999</v>
          </cell>
          <cell r="T84">
            <v>2001</v>
          </cell>
          <cell r="U84">
            <v>2002</v>
          </cell>
          <cell r="V84">
            <v>2003</v>
          </cell>
          <cell r="W84">
            <v>2003</v>
          </cell>
          <cell r="X84">
            <v>2004</v>
          </cell>
          <cell r="Y84">
            <v>2005</v>
          </cell>
          <cell r="Z84">
            <v>2006</v>
          </cell>
          <cell r="AA84">
            <v>2007</v>
          </cell>
          <cell r="AB84">
            <v>2008</v>
          </cell>
          <cell r="AC84">
            <v>2009</v>
          </cell>
          <cell r="AD84">
            <v>2010</v>
          </cell>
          <cell r="AE84">
            <v>2011</v>
          </cell>
          <cell r="AF84">
            <v>2012</v>
          </cell>
          <cell r="AG84">
            <v>2013</v>
          </cell>
          <cell r="AH84">
            <v>2014</v>
          </cell>
          <cell r="AI84">
            <v>2015</v>
          </cell>
          <cell r="AJ84">
            <v>2016</v>
          </cell>
          <cell r="AK84">
            <v>2017</v>
          </cell>
          <cell r="AL84">
            <v>2018</v>
          </cell>
          <cell r="AM84">
            <v>2019</v>
          </cell>
          <cell r="AN84">
            <v>2020</v>
          </cell>
          <cell r="AO84">
            <v>2021</v>
          </cell>
          <cell r="AP84">
            <v>2022</v>
          </cell>
          <cell r="AQ84">
            <v>2022</v>
          </cell>
        </row>
        <row r="85">
          <cell r="A85" t="str">
            <v>||</v>
          </cell>
          <cell r="B85">
            <v>37491.463979282409</v>
          </cell>
          <cell r="C85" t="str">
            <v>||</v>
          </cell>
          <cell r="D85" t="str">
            <v>||</v>
          </cell>
          <cell r="J85" t="str">
            <v>2/96</v>
          </cell>
          <cell r="K85" t="str">
            <v>2/96</v>
          </cell>
          <cell r="L85" t="str">
            <v>2/96</v>
          </cell>
          <cell r="M85" t="str">
            <v>2/96</v>
          </cell>
          <cell r="N85" t="str">
            <v>10/97</v>
          </cell>
          <cell r="O85" t="str">
            <v>5/98</v>
          </cell>
          <cell r="P85" t="str">
            <v>11/99</v>
          </cell>
          <cell r="Q85" t="str">
            <v>11/99</v>
          </cell>
          <cell r="R85" t="str">
            <v>11/98</v>
          </cell>
          <cell r="S85" t="str">
            <v>11/99</v>
          </cell>
          <cell r="T85" t="str">
            <v>11/101</v>
          </cell>
          <cell r="U85" t="str">
            <v>11/102</v>
          </cell>
          <cell r="V85" t="str">
            <v>11/103</v>
          </cell>
          <cell r="W85" t="str">
            <v>11/103</v>
          </cell>
          <cell r="X85" t="str">
            <v>11/104</v>
          </cell>
          <cell r="Y85" t="str">
            <v>11/105</v>
          </cell>
          <cell r="Z85" t="str">
            <v>11/106</v>
          </cell>
          <cell r="AA85" t="str">
            <v>11/107</v>
          </cell>
          <cell r="AB85" t="str">
            <v>11/108</v>
          </cell>
          <cell r="AC85" t="str">
            <v>11/109</v>
          </cell>
          <cell r="AD85" t="str">
            <v>11/110</v>
          </cell>
          <cell r="AE85" t="str">
            <v>11/111</v>
          </cell>
          <cell r="AF85" t="str">
            <v>11/112</v>
          </cell>
          <cell r="AG85" t="str">
            <v>11/113</v>
          </cell>
          <cell r="AH85" t="str">
            <v>11/114</v>
          </cell>
          <cell r="AI85" t="str">
            <v>11/115</v>
          </cell>
          <cell r="AJ85" t="str">
            <v>11/116</v>
          </cell>
          <cell r="AK85" t="str">
            <v>11/117</v>
          </cell>
          <cell r="AL85" t="str">
            <v>11/118</v>
          </cell>
          <cell r="AM85" t="str">
            <v>11/119</v>
          </cell>
          <cell r="AN85" t="str">
            <v>11/120</v>
          </cell>
          <cell r="AO85" t="str">
            <v>11/121</v>
          </cell>
          <cell r="AP85" t="str">
            <v>11/122</v>
          </cell>
          <cell r="AQ85" t="str">
            <v>11/122</v>
          </cell>
        </row>
        <row r="86">
          <cell r="A86" t="str">
            <v>||</v>
          </cell>
          <cell r="C86" t="str">
            <v>||</v>
          </cell>
          <cell r="D86" t="str">
            <v>||</v>
          </cell>
          <cell r="J86" t="str">
            <v>Rév.</v>
          </cell>
          <cell r="K86" t="str">
            <v>Rév.</v>
          </cell>
          <cell r="L86" t="str">
            <v>Rév.</v>
          </cell>
          <cell r="M86" t="str">
            <v>Rév.</v>
          </cell>
          <cell r="N86" t="str">
            <v>Rev.</v>
          </cell>
          <cell r="O86" t="str">
            <v>Rev.</v>
          </cell>
          <cell r="P86" t="str">
            <v>Proj.</v>
          </cell>
          <cell r="Q86" t="str">
            <v>Proj.</v>
          </cell>
          <cell r="R86" t="str">
            <v>Proj.</v>
          </cell>
          <cell r="S86" t="str">
            <v>Proj.</v>
          </cell>
          <cell r="T86" t="str">
            <v>Proj.</v>
          </cell>
          <cell r="U86" t="str">
            <v>Proj.</v>
          </cell>
          <cell r="V86" t="str">
            <v>Proj.</v>
          </cell>
          <cell r="W86" t="str">
            <v>Proj.</v>
          </cell>
          <cell r="X86" t="str">
            <v>Proj.</v>
          </cell>
          <cell r="Y86" t="str">
            <v>Proj.</v>
          </cell>
          <cell r="Z86" t="str">
            <v>Proj.</v>
          </cell>
          <cell r="AA86" t="str">
            <v>Proj.</v>
          </cell>
          <cell r="AB86" t="str">
            <v>Proj.</v>
          </cell>
          <cell r="AC86" t="str">
            <v>Proj.</v>
          </cell>
          <cell r="AD86" t="str">
            <v>Proj.</v>
          </cell>
          <cell r="AE86" t="str">
            <v>Proj.</v>
          </cell>
          <cell r="AF86" t="str">
            <v>Proj.</v>
          </cell>
          <cell r="AG86" t="str">
            <v>Proj.</v>
          </cell>
          <cell r="AH86" t="str">
            <v>Proj.</v>
          </cell>
          <cell r="AI86" t="str">
            <v>Proj.</v>
          </cell>
          <cell r="AJ86" t="str">
            <v>Proj.</v>
          </cell>
          <cell r="AK86" t="str">
            <v>Proj.</v>
          </cell>
          <cell r="AL86" t="str">
            <v>Proj.</v>
          </cell>
          <cell r="AM86" t="str">
            <v>Proj.</v>
          </cell>
          <cell r="AN86" t="str">
            <v>Proj.</v>
          </cell>
          <cell r="AO86" t="str">
            <v>Proj.</v>
          </cell>
          <cell r="AP86" t="str">
            <v>Proj.</v>
          </cell>
          <cell r="AQ86" t="str">
            <v>Proj.</v>
          </cell>
        </row>
        <row r="87">
          <cell r="A87" t="str">
            <v>||</v>
          </cell>
          <cell r="C87" t="str">
            <v>||</v>
          </cell>
          <cell r="D87" t="str">
            <v>||</v>
          </cell>
        </row>
        <row r="88">
          <cell r="A88" t="str">
            <v>||</v>
          </cell>
          <cell r="B88" t="str">
            <v>_</v>
          </cell>
          <cell r="C88" t="str">
            <v>||</v>
          </cell>
          <cell r="D88" t="str">
            <v>_</v>
          </cell>
          <cell r="E88" t="str">
            <v>_</v>
          </cell>
          <cell r="F88" t="str">
            <v>_</v>
          </cell>
          <cell r="G88" t="str">
            <v>_</v>
          </cell>
          <cell r="H88" t="str">
            <v>_</v>
          </cell>
          <cell r="I88" t="str">
            <v>_</v>
          </cell>
          <cell r="J88" t="str">
            <v>_</v>
          </cell>
          <cell r="K88" t="str">
            <v>_</v>
          </cell>
          <cell r="L88" t="str">
            <v>_</v>
          </cell>
          <cell r="M88" t="str">
            <v>_</v>
          </cell>
          <cell r="N88" t="str">
            <v>_</v>
          </cell>
          <cell r="O88" t="str">
            <v>_</v>
          </cell>
          <cell r="P88" t="str">
            <v>_</v>
          </cell>
          <cell r="Q88" t="str">
            <v>_</v>
          </cell>
          <cell r="R88" t="str">
            <v>_</v>
          </cell>
          <cell r="S88" t="str">
            <v>_</v>
          </cell>
          <cell r="T88" t="str">
            <v>_</v>
          </cell>
          <cell r="U88" t="str">
            <v>_</v>
          </cell>
          <cell r="V88" t="str">
            <v>_</v>
          </cell>
          <cell r="W88" t="str">
            <v>_</v>
          </cell>
          <cell r="X88" t="str">
            <v>_</v>
          </cell>
          <cell r="Y88" t="str">
            <v>_</v>
          </cell>
          <cell r="Z88" t="str">
            <v>_</v>
          </cell>
          <cell r="AA88" t="str">
            <v>_</v>
          </cell>
          <cell r="AB88" t="str">
            <v>_</v>
          </cell>
          <cell r="AC88" t="str">
            <v>_</v>
          </cell>
          <cell r="AD88" t="str">
            <v>_</v>
          </cell>
          <cell r="AE88" t="str">
            <v>_</v>
          </cell>
          <cell r="AF88" t="str">
            <v>_</v>
          </cell>
          <cell r="AG88" t="str">
            <v>_</v>
          </cell>
          <cell r="AH88" t="str">
            <v>_</v>
          </cell>
          <cell r="AI88" t="str">
            <v>_</v>
          </cell>
          <cell r="AJ88" t="str">
            <v>_</v>
          </cell>
          <cell r="AK88" t="str">
            <v>_</v>
          </cell>
          <cell r="AL88" t="str">
            <v>_</v>
          </cell>
          <cell r="AM88" t="str">
            <v>_</v>
          </cell>
          <cell r="AN88" t="str">
            <v>_</v>
          </cell>
          <cell r="AO88" t="str">
            <v>_</v>
          </cell>
          <cell r="AP88" t="str">
            <v>_</v>
          </cell>
          <cell r="AQ88" t="str">
            <v>_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INPUT"/>
      <sheetName val="GDP Prod. - Input"/>
      <sheetName val="OUTPUT"/>
      <sheetName val="Table 1 - SEFI"/>
      <sheetName val="National Accounts"/>
      <sheetName val="Table Article IV"/>
      <sheetName val="WETA"/>
      <sheetName val="Charts Article IV"/>
      <sheetName val="Sector GDP Comparison"/>
      <sheetName val="PROJECTIONS"/>
      <sheetName val="Staff Report T6"/>
      <sheetName val="Table 1 - SEFI COMPARISON"/>
      <sheetName val="SUMMARY"/>
      <sheetName val="INE PIBprod"/>
      <sheetName val="Medium Term"/>
      <sheetName val="Basic Data"/>
      <sheetName val="Staff Report T1"/>
      <sheetName val="SEFI"/>
      <sheetName val="Excel macros"/>
      <sheetName val="Table 3"/>
      <sheetName val="Table 4"/>
      <sheetName val="Table 5"/>
      <sheetName val="Table 6"/>
      <sheetName val="Table 2"/>
      <sheetName val="GDP_Prod__-_Input"/>
      <sheetName val="Table_1_-_SEFI"/>
      <sheetName val="National_Accounts"/>
      <sheetName val="Table_Article_IV"/>
      <sheetName val="Charts_Article_IV"/>
      <sheetName val="Sector_GDP_Comparison"/>
      <sheetName val="Staff_Report_T6"/>
      <sheetName val="Table_1_-_SEFI_COMPARISON"/>
      <sheetName val="INE_PIBprod"/>
      <sheetName val="Medium_Term"/>
      <sheetName val="Basic_Data"/>
      <sheetName val="Staff_Report_T1"/>
      <sheetName val="Excel_macros"/>
      <sheetName val="SPNF"/>
      <sheetName val="Official"/>
      <sheetName val="Main"/>
      <sheetName val="Kin"/>
      <sheetName val="Table 1"/>
      <sheetName val="ExpTemplate"/>
    </sheetNames>
    <sheetDataSet>
      <sheetData sheetId="0">
        <row r="1">
          <cell r="C1" t="str">
            <v>SUMMARY TABLES FOR EACH SECTOR; WEO SUBMISISON DATA AND CODES; CONSISTENCY CHECKS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>
        <row r="1">
          <cell r="C1" t="str">
            <v>SUMMARY TABLES FOR EACH SECTOR; WEO SUBMISISON DATA AND CODES; CONSISTENCY CHECKS</v>
          </cell>
        </row>
        <row r="3">
          <cell r="B3" t="str">
            <v>WEO</v>
          </cell>
          <cell r="C3" t="str">
            <v>DNE PROJECTIONS</v>
          </cell>
          <cell r="E3" t="str">
            <v>80a1</v>
          </cell>
          <cell r="F3" t="str">
            <v>81a1</v>
          </cell>
          <cell r="G3" t="str">
            <v>82a1</v>
          </cell>
          <cell r="H3" t="str">
            <v>83a1</v>
          </cell>
          <cell r="I3" t="str">
            <v>84a1</v>
          </cell>
          <cell r="J3" t="str">
            <v>85a1</v>
          </cell>
          <cell r="K3" t="str">
            <v>86a1</v>
          </cell>
          <cell r="L3" t="str">
            <v>87a1</v>
          </cell>
          <cell r="M3" t="str">
            <v>88a1</v>
          </cell>
          <cell r="N3" t="str">
            <v>89a1</v>
          </cell>
          <cell r="O3" t="str">
            <v>90a1</v>
          </cell>
          <cell r="P3" t="str">
            <v>91a1</v>
          </cell>
          <cell r="Q3" t="str">
            <v>92a1</v>
          </cell>
          <cell r="R3" t="str">
            <v>93a1</v>
          </cell>
          <cell r="S3" t="str">
            <v>94a1</v>
          </cell>
          <cell r="T3" t="str">
            <v>95a1</v>
          </cell>
          <cell r="U3" t="str">
            <v>96a1</v>
          </cell>
          <cell r="V3" t="str">
            <v>97a1</v>
          </cell>
          <cell r="W3" t="str">
            <v>98a1</v>
          </cell>
          <cell r="X3" t="str">
            <v>99a1</v>
          </cell>
          <cell r="Y3" t="str">
            <v>100a1</v>
          </cell>
          <cell r="Z3" t="str">
            <v>101a1</v>
          </cell>
          <cell r="AA3" t="str">
            <v>102a1</v>
          </cell>
          <cell r="AB3" t="str">
            <v>103a1</v>
          </cell>
          <cell r="AC3" t="str">
            <v>104a1</v>
          </cell>
          <cell r="AD3" t="str">
            <v>105a1</v>
          </cell>
          <cell r="AE3" t="str">
            <v>105a1</v>
          </cell>
          <cell r="AF3" t="str">
            <v>105a1</v>
          </cell>
        </row>
        <row r="4">
          <cell r="B4" t="str">
            <v>CODES</v>
          </cell>
          <cell r="C4" t="str">
            <v xml:space="preserve">      TWELVE-MONTH PERIOD ENDING:</v>
          </cell>
          <cell r="E4">
            <v>1980</v>
          </cell>
          <cell r="F4">
            <v>1981</v>
          </cell>
          <cell r="G4">
            <v>1982</v>
          </cell>
          <cell r="H4">
            <v>1983</v>
          </cell>
          <cell r="I4">
            <v>1984</v>
          </cell>
          <cell r="J4">
            <v>1985</v>
          </cell>
          <cell r="K4">
            <v>1986</v>
          </cell>
          <cell r="L4">
            <v>1987</v>
          </cell>
          <cell r="M4">
            <v>1988</v>
          </cell>
          <cell r="N4">
            <v>1989</v>
          </cell>
          <cell r="O4">
            <v>1990</v>
          </cell>
          <cell r="P4">
            <v>1991</v>
          </cell>
          <cell r="Q4">
            <v>1992</v>
          </cell>
          <cell r="R4">
            <v>1993</v>
          </cell>
          <cell r="S4">
            <v>1994</v>
          </cell>
          <cell r="T4">
            <v>1995</v>
          </cell>
          <cell r="U4">
            <v>1996</v>
          </cell>
          <cell r="V4">
            <v>1997</v>
          </cell>
          <cell r="W4">
            <v>1998</v>
          </cell>
          <cell r="X4">
            <v>1999</v>
          </cell>
          <cell r="Y4">
            <v>2000</v>
          </cell>
          <cell r="Z4">
            <v>2001</v>
          </cell>
          <cell r="AA4">
            <v>2002</v>
          </cell>
          <cell r="AB4">
            <v>2003</v>
          </cell>
          <cell r="AC4">
            <v>2004</v>
          </cell>
          <cell r="AD4">
            <v>2005</v>
          </cell>
          <cell r="AE4">
            <v>2006</v>
          </cell>
          <cell r="AF4">
            <v>2007</v>
          </cell>
          <cell r="AG4">
            <v>2008</v>
          </cell>
          <cell r="AH4">
            <v>2009</v>
          </cell>
          <cell r="AI4">
            <v>2010</v>
          </cell>
          <cell r="AJ4">
            <v>2011</v>
          </cell>
          <cell r="AK4">
            <v>2012</v>
          </cell>
          <cell r="AL4">
            <v>2013</v>
          </cell>
          <cell r="AM4">
            <v>2014</v>
          </cell>
          <cell r="AN4">
            <v>2015</v>
          </cell>
          <cell r="AO4">
            <v>2016</v>
          </cell>
          <cell r="AP4">
            <v>2017</v>
          </cell>
          <cell r="AQ4">
            <v>2018</v>
          </cell>
          <cell r="AR4">
            <v>2019</v>
          </cell>
          <cell r="AS4">
            <v>2020</v>
          </cell>
          <cell r="AT4">
            <v>2021</v>
          </cell>
        </row>
        <row r="6">
          <cell r="C6" t="str">
            <v>current date</v>
          </cell>
        </row>
        <row r="7">
          <cell r="C7" t="str">
            <v>last update</v>
          </cell>
        </row>
        <row r="9">
          <cell r="C9" t="str">
            <v>I.   INDICATORS OF FACTOR INPUT AND PRICES</v>
          </cell>
        </row>
        <row r="11">
          <cell r="B11" t="str">
            <v>ENDA_PR</v>
          </cell>
          <cell r="C11" t="str">
            <v>Representative rate (average)</v>
          </cell>
        </row>
        <row r="12">
          <cell r="C12" t="str">
            <v>Representative rate (year end)</v>
          </cell>
        </row>
        <row r="13">
          <cell r="B13" t="str">
            <v>ENDA</v>
          </cell>
          <cell r="C13" t="str">
            <v>Official rate (average)</v>
          </cell>
        </row>
        <row r="14">
          <cell r="B14" t="str">
            <v>ENDE</v>
          </cell>
          <cell r="C14" t="str">
            <v>Official rate (year end)</v>
          </cell>
        </row>
        <row r="15">
          <cell r="C15" t="str">
            <v>Market rate (average)</v>
          </cell>
        </row>
        <row r="16">
          <cell r="C16" t="str">
            <v>Depreciation % -Repr. rate (average)</v>
          </cell>
        </row>
        <row r="17">
          <cell r="C17" t="str">
            <v>Depreciation - Repr. rate (year end)</v>
          </cell>
        </row>
        <row r="19">
          <cell r="B19" t="str">
            <v>PCPI</v>
          </cell>
          <cell r="C19" t="str">
            <v>CPI (index; average, 1990 = 100)</v>
          </cell>
        </row>
        <row r="20">
          <cell r="B20" t="str">
            <v>PCPIE</v>
          </cell>
          <cell r="C20" t="str">
            <v>CPI (index; year end, 1990 = 100)</v>
          </cell>
        </row>
        <row r="21">
          <cell r="C21" t="str">
            <v>GDP Deflator index 1990=100</v>
          </cell>
        </row>
        <row r="22">
          <cell r="C22" t="str">
            <v>Inflation  (avg)</v>
          </cell>
        </row>
        <row r="23">
          <cell r="C23" t="str">
            <v xml:space="preserve">Inflation (eop)  </v>
          </cell>
        </row>
        <row r="24">
          <cell r="C24" t="str">
            <v>GDP deflator (% change)</v>
          </cell>
        </row>
        <row r="28">
          <cell r="C28" t="str">
            <v>II.  NATIONAL ACCOUNTS IN NOMINAL and  REAL TERMS  and PROJECTIONS</v>
          </cell>
        </row>
        <row r="30">
          <cell r="C30" t="str">
            <v>II.I NATIONAL ACCOUNTS IN NOMINAL TERMS</v>
          </cell>
        </row>
        <row r="32">
          <cell r="C32" t="str">
            <v>Billions of meticais, at current prices)</v>
          </cell>
        </row>
        <row r="33">
          <cell r="C33" t="str">
            <v>Total consumption</v>
          </cell>
        </row>
        <row r="34">
          <cell r="B34" t="str">
            <v>NCG</v>
          </cell>
          <cell r="C34" t="str">
            <v xml:space="preserve">  Public consumption  </v>
          </cell>
        </row>
        <row r="35">
          <cell r="B35" t="str">
            <v>NCP</v>
          </cell>
          <cell r="C35" t="str">
            <v xml:space="preserve">  Private consumption</v>
          </cell>
        </row>
        <row r="36">
          <cell r="C36" t="str">
            <v xml:space="preserve">     Monetary private consumption</v>
          </cell>
        </row>
        <row r="37">
          <cell r="C37" t="str">
            <v xml:space="preserve">     Nonmonetary private consumption</v>
          </cell>
        </row>
        <row r="38">
          <cell r="B38" t="str">
            <v>NFI</v>
          </cell>
          <cell r="C38" t="str">
            <v>Total investment</v>
          </cell>
        </row>
        <row r="39">
          <cell r="C39" t="str">
            <v xml:space="preserve">  Public investment                                            </v>
          </cell>
        </row>
        <row r="40">
          <cell r="B40" t="str">
            <v>NFIP</v>
          </cell>
          <cell r="C40" t="str">
            <v xml:space="preserve">  Private investment  </v>
          </cell>
        </row>
        <row r="41">
          <cell r="B41" t="str">
            <v>NINV</v>
          </cell>
          <cell r="C41" t="str">
            <v>Changes in inventories</v>
          </cell>
        </row>
        <row r="42">
          <cell r="C42" t="str">
            <v>Domestic demand</v>
          </cell>
        </row>
        <row r="43">
          <cell r="B43" t="str">
            <v>NX</v>
          </cell>
          <cell r="C43" t="str">
            <v>Exports of goods and services</v>
          </cell>
        </row>
        <row r="44">
          <cell r="B44" t="str">
            <v>NXG</v>
          </cell>
          <cell r="C44" t="str">
            <v xml:space="preserve">  Exports of goods</v>
          </cell>
        </row>
        <row r="45">
          <cell r="B45" t="str">
            <v>NM</v>
          </cell>
          <cell r="C45" t="str">
            <v>Imports of goods and services</v>
          </cell>
        </row>
        <row r="46">
          <cell r="B46" t="str">
            <v>NMG</v>
          </cell>
          <cell r="C46" t="str">
            <v xml:space="preserve">  Imports of goods</v>
          </cell>
        </row>
        <row r="47">
          <cell r="B47" t="str">
            <v>NGDP</v>
          </cell>
          <cell r="C47" t="str">
            <v>Gross domestic product  (GDP)</v>
          </cell>
        </row>
        <row r="48">
          <cell r="C48" t="str">
            <v xml:space="preserve">Memorandum items </v>
          </cell>
        </row>
        <row r="49">
          <cell r="B49" t="str">
            <v>NGPXO</v>
          </cell>
          <cell r="C49" t="str">
            <v>Non-oil GDP</v>
          </cell>
        </row>
        <row r="50">
          <cell r="B50" t="str">
            <v>NGNI</v>
          </cell>
          <cell r="C50" t="str">
            <v>National income, accrual (BPM5)</v>
          </cell>
        </row>
        <row r="51">
          <cell r="C51" t="str">
            <v>Gross National Product (GNP)</v>
          </cell>
        </row>
        <row r="52">
          <cell r="C52" t="str">
            <v>Dollar GDP</v>
          </cell>
        </row>
        <row r="53">
          <cell r="C53" t="str">
            <v>Dollar GDP per capita</v>
          </cell>
        </row>
        <row r="54">
          <cell r="C54" t="str">
            <v>Dollar GNP per capita</v>
          </cell>
        </row>
        <row r="56">
          <cell r="C56" t="str">
            <v>Percentage of GDP</v>
          </cell>
        </row>
        <row r="57">
          <cell r="C57" t="str">
            <v>Total consumption</v>
          </cell>
        </row>
        <row r="58">
          <cell r="C58" t="str">
            <v xml:space="preserve">  Public consumption</v>
          </cell>
        </row>
        <row r="59">
          <cell r="C59" t="str">
            <v xml:space="preserve">  Private consumption</v>
          </cell>
        </row>
        <row r="60">
          <cell r="C60" t="str">
            <v>Total investment</v>
          </cell>
        </row>
        <row r="61">
          <cell r="C61" t="str">
            <v xml:space="preserve">  Public gross fixed capital formation</v>
          </cell>
        </row>
        <row r="62">
          <cell r="C62" t="str">
            <v xml:space="preserve">  Private gross fixed capital formation</v>
          </cell>
        </row>
        <row r="63">
          <cell r="C63" t="str">
            <v>Changes in inventories</v>
          </cell>
        </row>
        <row r="64">
          <cell r="C64" t="str">
            <v>Exports of goods and services</v>
          </cell>
        </row>
        <row r="65">
          <cell r="C65" t="str">
            <v xml:space="preserve">  Exports of goods</v>
          </cell>
        </row>
        <row r="66">
          <cell r="C66" t="str">
            <v>Imports of goods and services</v>
          </cell>
        </row>
        <row r="67">
          <cell r="C67" t="str">
            <v xml:space="preserve">  Imports of goods</v>
          </cell>
        </row>
        <row r="69">
          <cell r="C69" t="str">
            <v>Real growth rates</v>
          </cell>
        </row>
        <row r="70">
          <cell r="C70" t="str">
            <v>Total consumption</v>
          </cell>
        </row>
        <row r="71">
          <cell r="C71" t="str">
            <v xml:space="preserve">  Public consumption</v>
          </cell>
        </row>
        <row r="72">
          <cell r="C72" t="str">
            <v xml:space="preserve">  Private consumption</v>
          </cell>
        </row>
        <row r="73">
          <cell r="C73" t="str">
            <v xml:space="preserve">        Monetary private consumption + emergency aid</v>
          </cell>
        </row>
        <row r="74">
          <cell r="C74" t="str">
            <v xml:space="preserve">        Non-monetary private cons.</v>
          </cell>
        </row>
        <row r="75">
          <cell r="C75" t="str">
            <v>Gross fixed capital formation</v>
          </cell>
        </row>
        <row r="76">
          <cell r="C76" t="str">
            <v xml:space="preserve">  Public gross fixed capital formation</v>
          </cell>
        </row>
        <row r="77">
          <cell r="C77" t="str">
            <v xml:space="preserve">  Private gross fixed capital formation</v>
          </cell>
        </row>
        <row r="78">
          <cell r="C78" t="str">
            <v>Changes in inventories</v>
          </cell>
        </row>
        <row r="79">
          <cell r="C79" t="str">
            <v>Exports of goods and services</v>
          </cell>
        </row>
        <row r="80">
          <cell r="C80" t="str">
            <v>Exports of goods</v>
          </cell>
        </row>
        <row r="81">
          <cell r="C81" t="str">
            <v>Imports of goods and services</v>
          </cell>
        </row>
        <row r="82">
          <cell r="C82" t="str">
            <v>Imports of goods</v>
          </cell>
        </row>
        <row r="83">
          <cell r="C83" t="str">
            <v>Underlying gross domestic product</v>
          </cell>
        </row>
        <row r="84">
          <cell r="C84" t="str">
            <v>Real GDP growth rate</v>
          </cell>
          <cell r="D84" t="str">
            <v xml:space="preserve"> </v>
          </cell>
        </row>
        <row r="85">
          <cell r="C85" t="str">
            <v xml:space="preserve">Memorandum items </v>
          </cell>
        </row>
        <row r="86">
          <cell r="C86" t="str">
            <v>Total Consumption per capita</v>
          </cell>
        </row>
        <row r="87">
          <cell r="C87" t="str">
            <v>Private Consumption per capita</v>
          </cell>
        </row>
        <row r="88">
          <cell r="C88" t="str">
            <v xml:space="preserve"> </v>
          </cell>
        </row>
        <row r="89">
          <cell r="C89" t="str">
            <v>Deflators  (percent)</v>
          </cell>
        </row>
        <row r="90">
          <cell r="C90" t="str">
            <v>Total consumption</v>
          </cell>
        </row>
        <row r="91">
          <cell r="C91" t="str">
            <v xml:space="preserve">  Public consumption</v>
          </cell>
        </row>
        <row r="92">
          <cell r="C92" t="str">
            <v xml:space="preserve">  Private consumption</v>
          </cell>
        </row>
        <row r="93">
          <cell r="C93" t="str">
            <v>Gross fixed capital formation</v>
          </cell>
        </row>
        <row r="94">
          <cell r="C94" t="str">
            <v xml:space="preserve">  Public gross fixed capital formation</v>
          </cell>
        </row>
        <row r="95">
          <cell r="C95" t="str">
            <v xml:space="preserve">  Private gross fixed capital formation</v>
          </cell>
        </row>
        <row r="96">
          <cell r="C96" t="str">
            <v>Exports of goods and services</v>
          </cell>
        </row>
        <row r="97">
          <cell r="C97" t="str">
            <v>Imports of goods and services</v>
          </cell>
        </row>
        <row r="98">
          <cell r="C98" t="str">
            <v>Gross domestic product</v>
          </cell>
        </row>
        <row r="99">
          <cell r="C99" t="str">
            <v>Deflator: (2000 should = 100)</v>
          </cell>
        </row>
        <row r="101">
          <cell r="C101" t="str">
            <v>II.II NATIONAL ACCOUNTS IN 1999 REAL TERMS (for projections)</v>
          </cell>
        </row>
        <row r="103">
          <cell r="C103" t="str">
            <v>GDP Components in billions of 1999 Meticals (for projections)</v>
          </cell>
        </row>
        <row r="104">
          <cell r="C104" t="str">
            <v>Total consumption</v>
          </cell>
        </row>
        <row r="105">
          <cell r="C105" t="str">
            <v xml:space="preserve">    Private consumption</v>
          </cell>
        </row>
        <row r="106">
          <cell r="C106" t="str">
            <v xml:space="preserve">        Monetary private consumption + emergency aid</v>
          </cell>
        </row>
        <row r="107">
          <cell r="C107" t="str">
            <v xml:space="preserve">        Non-monetary private cons.</v>
          </cell>
        </row>
        <row r="108">
          <cell r="C108" t="str">
            <v xml:space="preserve">    Public consumption</v>
          </cell>
        </row>
        <row r="109">
          <cell r="C109" t="str">
            <v>Total investment</v>
          </cell>
        </row>
        <row r="110">
          <cell r="C110" t="str">
            <v xml:space="preserve">    Public investment</v>
          </cell>
        </row>
        <row r="111">
          <cell r="C111" t="str">
            <v xml:space="preserve">    Private investment </v>
          </cell>
        </row>
        <row r="112">
          <cell r="C112" t="str">
            <v xml:space="preserve">  Domestic demand</v>
          </cell>
        </row>
        <row r="113">
          <cell r="C113" t="str">
            <v>Exports goods and nonfactor services</v>
          </cell>
        </row>
        <row r="114">
          <cell r="C114" t="str">
            <v>Imports goods and nonfactor services</v>
          </cell>
        </row>
        <row r="115">
          <cell r="C115" t="str">
            <v>Real GDP at 1999 Prices</v>
          </cell>
        </row>
        <row r="116">
          <cell r="C116" t="str">
            <v xml:space="preserve">Memorandum items </v>
          </cell>
        </row>
        <row r="117">
          <cell r="C117" t="str">
            <v>Total consumption per capita</v>
          </cell>
        </row>
        <row r="118">
          <cell r="C118" t="str">
            <v>Private consumption per capita</v>
          </cell>
        </row>
        <row r="119">
          <cell r="C119" t="str">
            <v xml:space="preserve"> </v>
          </cell>
        </row>
        <row r="120">
          <cell r="C120" t="str">
            <v>Average propensity to consume</v>
          </cell>
        </row>
        <row r="121">
          <cell r="C121" t="str">
            <v>Freely distributed foreign aid (in 1999 met.)</v>
          </cell>
        </row>
        <row r="122">
          <cell r="C122" t="str">
            <v xml:space="preserve">          Emergency food aid (from fiscal) Mill USD</v>
          </cell>
        </row>
        <row r="123">
          <cell r="C123" t="str">
            <v xml:space="preserve">          Emergency nonfood aid, mill. USD (from fiscal proj)</v>
          </cell>
        </row>
        <row r="124">
          <cell r="C124" t="str">
            <v>Real disposable income of the monetized private sector, 1995 meticais</v>
          </cell>
        </row>
        <row r="125">
          <cell r="C125" t="str">
            <v xml:space="preserve">      GDP</v>
          </cell>
        </row>
        <row r="126">
          <cell r="C126" t="str">
            <v xml:space="preserve">      Subsistance production/consumption  (-)</v>
          </cell>
        </row>
        <row r="127">
          <cell r="C127" t="str">
            <v xml:space="preserve">     Amortization of Pande Gas, bill. 1996 Mt.</v>
          </cell>
        </row>
        <row r="128">
          <cell r="C128" t="str">
            <v xml:space="preserve">          Amortization of Pande Gas, mill. US$</v>
          </cell>
        </row>
        <row r="129">
          <cell r="C129" t="str">
            <v xml:space="preserve">      Real net taxes</v>
          </cell>
        </row>
        <row r="130">
          <cell r="C130" t="str">
            <v xml:space="preserve">      Net private sector factor income, cash</v>
          </cell>
        </row>
        <row r="132">
          <cell r="C132" t="str">
            <v>Base deflators for projection (100=1997)</v>
          </cell>
        </row>
        <row r="133">
          <cell r="C133" t="str">
            <v>Total consumption</v>
          </cell>
        </row>
        <row r="134">
          <cell r="C134" t="str">
            <v xml:space="preserve">  Public consumption</v>
          </cell>
        </row>
        <row r="135">
          <cell r="C135" t="str">
            <v xml:space="preserve">  Private consumption</v>
          </cell>
        </row>
        <row r="136">
          <cell r="C136" t="str">
            <v>Gross fixed capital formation</v>
          </cell>
        </row>
        <row r="137">
          <cell r="C137" t="str">
            <v xml:space="preserve">  Public gross fixed capital formation</v>
          </cell>
        </row>
        <row r="138">
          <cell r="C138" t="str">
            <v xml:space="preserve">  Private gross fixed capital formation</v>
          </cell>
        </row>
        <row r="139">
          <cell r="C139" t="str">
            <v>Exports of goods and services</v>
          </cell>
        </row>
        <row r="140">
          <cell r="C140" t="str">
            <v>Imports of goods and services</v>
          </cell>
        </row>
        <row r="141">
          <cell r="C141" t="str">
            <v>Gross domestic product</v>
          </cell>
        </row>
        <row r="143">
          <cell r="C143" t="str">
            <v>Base index, exports</v>
          </cell>
        </row>
        <row r="144">
          <cell r="C144" t="str">
            <v>Base index, imports</v>
          </cell>
        </row>
        <row r="146">
          <cell r="C146" t="str">
            <v>II.III NATIONAL ACCOUNTS IN 2000 REAL TERMS (for WEO)</v>
          </cell>
        </row>
        <row r="148">
          <cell r="C148" t="str">
            <v>Billions of meticais, at 1990 constant prices)</v>
          </cell>
        </row>
        <row r="149">
          <cell r="C149" t="str">
            <v>Total consumption</v>
          </cell>
        </row>
        <row r="150">
          <cell r="B150" t="str">
            <v>NCG_R</v>
          </cell>
          <cell r="C150" t="str">
            <v xml:space="preserve">  Public consumption</v>
          </cell>
        </row>
        <row r="151">
          <cell r="B151" t="str">
            <v>NCP_R</v>
          </cell>
          <cell r="C151" t="str">
            <v xml:space="preserve">  Private consumption</v>
          </cell>
        </row>
        <row r="152">
          <cell r="B152" t="str">
            <v>NFI_R</v>
          </cell>
          <cell r="C152" t="str">
            <v>Gross fixed capital formation</v>
          </cell>
        </row>
        <row r="153">
          <cell r="C153" t="str">
            <v xml:space="preserve">  Public gross fixed capital formation</v>
          </cell>
        </row>
        <row r="154">
          <cell r="C154" t="str">
            <v xml:space="preserve">  Private gross fixed capital formation</v>
          </cell>
        </row>
        <row r="155">
          <cell r="B155" t="str">
            <v>NINV_R</v>
          </cell>
          <cell r="C155" t="str">
            <v>Changes in inventories</v>
          </cell>
        </row>
        <row r="156">
          <cell r="B156" t="str">
            <v>NX_R</v>
          </cell>
          <cell r="C156" t="str">
            <v>Exports of goods and services</v>
          </cell>
        </row>
        <row r="157">
          <cell r="B157" t="str">
            <v>NXG_R</v>
          </cell>
          <cell r="C157" t="str">
            <v xml:space="preserve">  Exports of goods</v>
          </cell>
        </row>
        <row r="158">
          <cell r="B158" t="str">
            <v>NM_R</v>
          </cell>
          <cell r="C158" t="str">
            <v>Imports of goods and services</v>
          </cell>
        </row>
        <row r="159">
          <cell r="B159" t="str">
            <v>NMG_R</v>
          </cell>
          <cell r="C159" t="str">
            <v xml:space="preserve">  Imports of goods</v>
          </cell>
        </row>
        <row r="160">
          <cell r="B160" t="str">
            <v>NGDP_R</v>
          </cell>
          <cell r="C160" t="str">
            <v xml:space="preserve">Gross domestic product </v>
          </cell>
        </row>
        <row r="161">
          <cell r="C161" t="str">
            <v xml:space="preserve">Memorandum items </v>
          </cell>
        </row>
        <row r="162">
          <cell r="B162" t="str">
            <v>NGPXO_R</v>
          </cell>
          <cell r="C162" t="str">
            <v>Non-oil GDP</v>
          </cell>
        </row>
        <row r="163">
          <cell r="C163" t="str">
            <v xml:space="preserve">   Net factor income at 2000 metical </v>
          </cell>
        </row>
        <row r="164">
          <cell r="C164" t="str">
            <v>GNP</v>
          </cell>
        </row>
        <row r="165">
          <cell r="C165" t="str">
            <v xml:space="preserve">GDP per capita </v>
          </cell>
        </row>
        <row r="166">
          <cell r="C166" t="str">
            <v>GNP per capita</v>
          </cell>
        </row>
        <row r="168">
          <cell r="C168" t="str">
            <v>Percentage change</v>
          </cell>
        </row>
        <row r="169">
          <cell r="C169" t="str">
            <v>Total consumption</v>
          </cell>
        </row>
        <row r="170">
          <cell r="C170" t="str">
            <v xml:space="preserve">  Public consumption</v>
          </cell>
        </row>
        <row r="171">
          <cell r="C171" t="str">
            <v xml:space="preserve">  Private consumption</v>
          </cell>
        </row>
        <row r="172">
          <cell r="C172" t="str">
            <v>Gross fixed capital formation</v>
          </cell>
        </row>
        <row r="173">
          <cell r="C173" t="str">
            <v xml:space="preserve">  Public gross fixed capital formation</v>
          </cell>
        </row>
        <row r="174">
          <cell r="C174" t="str">
            <v xml:space="preserve">  Private gross fixed capital formation</v>
          </cell>
        </row>
        <row r="175">
          <cell r="C175" t="str">
            <v>Changes in inventories</v>
          </cell>
        </row>
        <row r="176">
          <cell r="C176" t="str">
            <v>Exports of goods and services</v>
          </cell>
        </row>
        <row r="177">
          <cell r="C177" t="str">
            <v xml:space="preserve">  Exports of goods</v>
          </cell>
        </row>
        <row r="178">
          <cell r="C178" t="str">
            <v>Imports of goods and services</v>
          </cell>
        </row>
        <row r="179">
          <cell r="C179" t="str">
            <v xml:space="preserve">  Imports of goods</v>
          </cell>
        </row>
        <row r="180">
          <cell r="C180" t="str">
            <v>Real GDP growth rate:</v>
          </cell>
        </row>
        <row r="181">
          <cell r="C181" t="str">
            <v>Non-oil GDP</v>
          </cell>
        </row>
        <row r="183">
          <cell r="C183" t="str">
            <v xml:space="preserve">III.    FISCAL AND FINANCIAL INDICATORS </v>
          </cell>
        </row>
        <row r="185">
          <cell r="C185" t="str">
            <v>Central Government (bill. met.)</v>
          </cell>
        </row>
        <row r="186">
          <cell r="B186" t="str">
            <v>GCRG</v>
          </cell>
          <cell r="C186" t="str">
            <v>Total revenue and grants</v>
          </cell>
        </row>
        <row r="187">
          <cell r="C187" t="str">
            <v xml:space="preserve">   Total revenue</v>
          </cell>
        </row>
        <row r="188">
          <cell r="B188" t="str">
            <v>GCG</v>
          </cell>
          <cell r="C188" t="str">
            <v xml:space="preserve">  Grants received (current and capital)</v>
          </cell>
        </row>
        <row r="189">
          <cell r="B189" t="str">
            <v>GCGC</v>
          </cell>
          <cell r="C189" t="str">
            <v xml:space="preserve">     of which: project grants received</v>
          </cell>
        </row>
        <row r="190">
          <cell r="C190" t="str">
            <v xml:space="preserve">   Estimated grant financed technical assistance</v>
          </cell>
        </row>
        <row r="191">
          <cell r="C191" t="str">
            <v xml:space="preserve">   Tax revenue</v>
          </cell>
        </row>
        <row r="192">
          <cell r="B192" t="str">
            <v>GCENL</v>
          </cell>
          <cell r="C192" t="str">
            <v>Total expenditure and net lending</v>
          </cell>
        </row>
        <row r="193">
          <cell r="B193" t="str">
            <v>GCEG</v>
          </cell>
          <cell r="C193" t="str">
            <v>General public services</v>
          </cell>
        </row>
        <row r="194">
          <cell r="B194" t="str">
            <v>GCED</v>
          </cell>
          <cell r="C194" t="str">
            <v xml:space="preserve">   Defense</v>
          </cell>
        </row>
        <row r="195">
          <cell r="B195" t="str">
            <v>GCEE</v>
          </cell>
          <cell r="C195" t="str">
            <v xml:space="preserve">   Education</v>
          </cell>
        </row>
        <row r="196">
          <cell r="B196" t="str">
            <v>GCEEP</v>
          </cell>
          <cell r="C196" t="str">
            <v xml:space="preserve">      Elementary education</v>
          </cell>
        </row>
        <row r="197">
          <cell r="B197" t="str">
            <v>GCEH</v>
          </cell>
          <cell r="C197" t="str">
            <v xml:space="preserve">   Health</v>
          </cell>
        </row>
        <row r="198">
          <cell r="B198" t="str">
            <v>GCEHP</v>
          </cell>
          <cell r="C198" t="str">
            <v xml:space="preserve">      Basic healthcare</v>
          </cell>
        </row>
        <row r="199">
          <cell r="B199" t="str">
            <v>GCESWH</v>
          </cell>
          <cell r="C199" t="str">
            <v xml:space="preserve">   Social security, welfare &amp; housing</v>
          </cell>
        </row>
        <row r="200">
          <cell r="B200" t="str">
            <v>GCEES</v>
          </cell>
          <cell r="C200" t="str">
            <v xml:space="preserve">   Economic affairs &amp; services</v>
          </cell>
        </row>
        <row r="201">
          <cell r="B201" t="str">
            <v>GCEO</v>
          </cell>
          <cell r="C201" t="str">
            <v xml:space="preserve">   Other (residual)</v>
          </cell>
        </row>
        <row r="202">
          <cell r="C202" t="str">
            <v>Total expenditure (excluding net lending)</v>
          </cell>
        </row>
        <row r="203">
          <cell r="B203" t="str">
            <v>GCEC</v>
          </cell>
          <cell r="C203" t="str">
            <v xml:space="preserve">  Current expenditure</v>
          </cell>
        </row>
        <row r="204">
          <cell r="B204" t="str">
            <v>GCEW</v>
          </cell>
          <cell r="C204" t="str">
            <v xml:space="preserve">  Wages and salaries</v>
          </cell>
        </row>
        <row r="205">
          <cell r="B205" t="str">
            <v>GCEI_D</v>
          </cell>
          <cell r="C205" t="str">
            <v xml:space="preserve">    Domestic interest payments (scheduled)</v>
          </cell>
        </row>
        <row r="206">
          <cell r="B206" t="str">
            <v>GCEI_F</v>
          </cell>
          <cell r="C206" t="str">
            <v xml:space="preserve">    Foreign interest payments (scheduled  -budget)</v>
          </cell>
        </row>
        <row r="207">
          <cell r="C207" t="str">
            <v>Net Taxes</v>
          </cell>
        </row>
        <row r="208">
          <cell r="C208" t="str">
            <v>Net foreign borrowing</v>
          </cell>
        </row>
        <row r="209">
          <cell r="C209" t="str">
            <v>Domestic financing</v>
          </cell>
        </row>
        <row r="210">
          <cell r="C210" t="str">
            <v xml:space="preserve">   Of which:   bank financing</v>
          </cell>
        </row>
        <row r="212">
          <cell r="C212" t="str">
            <v>General Government (bill. met.)</v>
          </cell>
        </row>
        <row r="213">
          <cell r="B213" t="str">
            <v>GGRG</v>
          </cell>
          <cell r="C213" t="str">
            <v>Total revenue and grants</v>
          </cell>
        </row>
        <row r="214">
          <cell r="B214" t="str">
            <v>GGENL</v>
          </cell>
          <cell r="C214" t="str">
            <v>Total expenditure and net lending</v>
          </cell>
        </row>
        <row r="215">
          <cell r="B215" t="str">
            <v>GGEC</v>
          </cell>
          <cell r="C215" t="str">
            <v xml:space="preserve">  Current expenditure</v>
          </cell>
        </row>
        <row r="216">
          <cell r="C216" t="str">
            <v xml:space="preserve">        Current expenditure (adjusted)</v>
          </cell>
        </row>
        <row r="217">
          <cell r="B217" t="str">
            <v>GGED</v>
          </cell>
          <cell r="C217" t="str">
            <v xml:space="preserve">    Expenditure on national defense</v>
          </cell>
        </row>
        <row r="218">
          <cell r="C218" t="str">
            <v>Government investment</v>
          </cell>
        </row>
        <row r="219">
          <cell r="C219" t="str">
            <v xml:space="preserve">   Investment expenditure (from budget)</v>
          </cell>
        </row>
        <row r="221">
          <cell r="C221" t="str">
            <v>In percent of GDP</v>
          </cell>
        </row>
        <row r="222">
          <cell r="C222" t="str">
            <v>Central Government balance</v>
          </cell>
        </row>
        <row r="223">
          <cell r="C223" t="str">
            <v>Central Government balance (excl. grants)</v>
          </cell>
        </row>
        <row r="224">
          <cell r="C224" t="str">
            <v>General Government balance</v>
          </cell>
        </row>
        <row r="225">
          <cell r="C225" t="str">
            <v>Government investment/GDP:</v>
          </cell>
        </row>
        <row r="226">
          <cell r="C226" t="str">
            <v>Grants/GDP</v>
          </cell>
        </row>
        <row r="227">
          <cell r="C227" t="str">
            <v>Expenditure+net lending/GDP</v>
          </cell>
        </row>
        <row r="228">
          <cell r="C228" t="str">
            <v>Primary balance/GDP (revenue and grants - non-interest expenditure and net lending</v>
          </cell>
        </row>
        <row r="229">
          <cell r="C229" t="str">
            <v>Bank financing/GDP</v>
          </cell>
        </row>
        <row r="232">
          <cell r="C232" t="str">
            <v>IV. MONETARY INDICATORS</v>
          </cell>
        </row>
        <row r="234">
          <cell r="B234" t="str">
            <v>FMB</v>
          </cell>
          <cell r="C234" t="str">
            <v>Stock of broad money (M2; year end)</v>
          </cell>
        </row>
        <row r="235">
          <cell r="B235" t="str">
            <v>FIDR</v>
          </cell>
          <cell r="C235" t="str">
            <v>Short-term interest rate (central monetary authorities)</v>
          </cell>
        </row>
        <row r="236">
          <cell r="C236" t="str">
            <v>Rediscount rate (end of year)</v>
          </cell>
        </row>
        <row r="237">
          <cell r="C237" t="str">
            <v>Velocity of circulation</v>
          </cell>
        </row>
        <row r="238">
          <cell r="C238" t="str">
            <v>Broad money growth:</v>
          </cell>
        </row>
        <row r="239">
          <cell r="C239" t="str">
            <v>Broad money/DGP</v>
          </cell>
        </row>
        <row r="240">
          <cell r="C240" t="str">
            <v>CPS/GDP</v>
          </cell>
        </row>
        <row r="241">
          <cell r="C241" t="str">
            <v>COB/M2</v>
          </cell>
        </row>
        <row r="243">
          <cell r="C243" t="str">
            <v>V.   FOREIGN TRADE</v>
          </cell>
        </row>
        <row r="245">
          <cell r="B245" t="str">
            <v>TXG_D</v>
          </cell>
          <cell r="C245" t="str">
            <v>Export deflator/unit value for goods (index in U.S. dollars)</v>
          </cell>
        </row>
        <row r="246">
          <cell r="B246" t="str">
            <v>TMG_D</v>
          </cell>
          <cell r="C246" t="str">
            <v>Import deflator/unit value for goods (index in U.S. dollars)</v>
          </cell>
        </row>
        <row r="248">
          <cell r="B248" t="str">
            <v>TXGO</v>
          </cell>
          <cell r="C248" t="str">
            <v>Value of oil exports (US$ million)</v>
          </cell>
        </row>
        <row r="249">
          <cell r="B249" t="str">
            <v>TMGO</v>
          </cell>
          <cell r="C249" t="str">
            <v>Value of oil imports (US$ million)</v>
          </cell>
        </row>
        <row r="251">
          <cell r="C251" t="str">
            <v>Annual change export and import unit values, exchange rate</v>
          </cell>
        </row>
        <row r="252">
          <cell r="C252" t="str">
            <v xml:space="preserve">  Exports (national currency)</v>
          </cell>
        </row>
        <row r="253">
          <cell r="C253" t="str">
            <v xml:space="preserve">  Imports (national currency)</v>
          </cell>
        </row>
        <row r="254">
          <cell r="C254" t="str">
            <v xml:space="preserve">  Export deflator</v>
          </cell>
        </row>
        <row r="255">
          <cell r="C255" t="str">
            <v xml:space="preserve">  Import deflator</v>
          </cell>
        </row>
        <row r="256">
          <cell r="C256" t="str">
            <v xml:space="preserve">  Representative rate</v>
          </cell>
        </row>
        <row r="258">
          <cell r="C258" t="str">
            <v>Change in terms of trade (merchandise):</v>
          </cell>
        </row>
        <row r="259">
          <cell r="C259" t="str">
            <v xml:space="preserve">   Trade data</v>
          </cell>
        </row>
        <row r="260">
          <cell r="C260" t="str">
            <v xml:space="preserve">   National accounts</v>
          </cell>
        </row>
        <row r="262">
          <cell r="C262" t="str">
            <v>VI.  BALANCE OF PAYMENTS (Millions of U.S. dollars)</v>
          </cell>
        </row>
        <row r="264">
          <cell r="B264" t="str">
            <v>BCA</v>
          </cell>
          <cell r="C264" t="str">
            <v>Balance on CA (excl. capital transfers)</v>
          </cell>
        </row>
        <row r="265">
          <cell r="C265" t="str">
            <v>Balance on CA excl. grants (BPM4)</v>
          </cell>
        </row>
        <row r="266">
          <cell r="C266" t="str">
            <v>Balance on CA (BPM4)</v>
          </cell>
        </row>
        <row r="267">
          <cell r="C267" t="str">
            <v>Current account (CA)/ GDP</v>
          </cell>
        </row>
        <row r="268">
          <cell r="C268" t="str">
            <v>Current account (CA excl grants)/ GDP</v>
          </cell>
        </row>
        <row r="269">
          <cell r="B269" t="str">
            <v>BXG</v>
          </cell>
          <cell r="C269" t="str">
            <v>Exports of goods</v>
          </cell>
        </row>
        <row r="270">
          <cell r="B270" t="str">
            <v>BXS</v>
          </cell>
          <cell r="C270" t="str">
            <v>Exports of non factor (NF) services</v>
          </cell>
        </row>
        <row r="271">
          <cell r="C271" t="str">
            <v>Exports of goods, NF services and income</v>
          </cell>
        </row>
        <row r="272">
          <cell r="C272" t="str">
            <v xml:space="preserve">    Exports of goods and NF services</v>
          </cell>
        </row>
        <row r="273">
          <cell r="B273" t="str">
            <v>BMG</v>
          </cell>
          <cell r="C273" t="str">
            <v>Imports of goods (- sign)</v>
          </cell>
        </row>
        <row r="274">
          <cell r="B274" t="str">
            <v>BMS</v>
          </cell>
          <cell r="C274" t="str">
            <v>Imports of NF services (- sign)</v>
          </cell>
        </row>
        <row r="275">
          <cell r="C275" t="str">
            <v>Imports of goods, NF services and income</v>
          </cell>
        </row>
        <row r="276">
          <cell r="C276" t="str">
            <v xml:space="preserve">    Imports of goods and NF services</v>
          </cell>
        </row>
        <row r="277">
          <cell r="B277" t="str">
            <v>BXI</v>
          </cell>
          <cell r="C277" t="str">
            <v>Income credits</v>
          </cell>
        </row>
        <row r="278">
          <cell r="B278" t="str">
            <v>BMI</v>
          </cell>
          <cell r="C278" t="str">
            <v>Income debits (- sign)</v>
          </cell>
        </row>
        <row r="279">
          <cell r="B279" t="str">
            <v>BMII_G</v>
          </cell>
          <cell r="C279" t="str">
            <v xml:space="preserve">     Interest on public debt (scheduled; - sign)</v>
          </cell>
        </row>
        <row r="280">
          <cell r="B280" t="str">
            <v>BMIIMU</v>
          </cell>
          <cell r="C280" t="str">
            <v xml:space="preserve">       To multilateral creditors (scheduled; - sign)</v>
          </cell>
        </row>
        <row r="281">
          <cell r="B281" t="str">
            <v>BMIIBI</v>
          </cell>
          <cell r="C281" t="str">
            <v xml:space="preserve">       To bilateral creditors (scheduled; - sign)</v>
          </cell>
        </row>
        <row r="282">
          <cell r="B282" t="str">
            <v>BMIIBA</v>
          </cell>
          <cell r="C282" t="str">
            <v xml:space="preserve">       To banks (scheduled; - sign)</v>
          </cell>
        </row>
        <row r="283">
          <cell r="B283" t="str">
            <v>BMII_P</v>
          </cell>
          <cell r="C283" t="str">
            <v xml:space="preserve">  Interest on nonpublic debt (scheduled; - sign)</v>
          </cell>
        </row>
        <row r="284">
          <cell r="C284" t="str">
            <v xml:space="preserve"> Non energy imports</v>
          </cell>
        </row>
        <row r="286">
          <cell r="B286" t="str">
            <v>BTRP</v>
          </cell>
          <cell r="C286" t="str">
            <v>Private current transfers, net (excl. capital transfers) (BPM4,5)</v>
          </cell>
        </row>
        <row r="287">
          <cell r="B287" t="str">
            <v>BTRG</v>
          </cell>
          <cell r="C287" t="str">
            <v>Official current transfers, net (excl. capital transfers) (BPM5)</v>
          </cell>
        </row>
        <row r="288">
          <cell r="C288" t="str">
            <v>Official transfers, net(BPM4)</v>
          </cell>
        </row>
        <row r="289">
          <cell r="C289" t="str">
            <v>Net factor income and unreq. transfers, accrued (BPM4)</v>
          </cell>
        </row>
        <row r="290">
          <cell r="C290" t="str">
            <v>Net factor income and unreq. transfers, cash (BPM4)</v>
          </cell>
        </row>
        <row r="291">
          <cell r="B291" t="str">
            <v>cash interest needs to be entered for form. to make sense.  Add HCB to equal SR table!</v>
          </cell>
          <cell r="C291" t="str">
            <v>Net factor income and unreq. transf. accrued (BPM5) 6/</v>
          </cell>
        </row>
        <row r="292">
          <cell r="C292" t="str">
            <v>Net factor income and transfers, cash (BPM5) 4/</v>
          </cell>
        </row>
        <row r="293">
          <cell r="B293" t="str">
            <v>cash interest needs to be entered for form. to make sense.  Add HCB to equal SR table!</v>
          </cell>
          <cell r="C293" t="str">
            <v>Disposable national income (cash basis, BPM4) in Mt</v>
          </cell>
        </row>
        <row r="294">
          <cell r="B294" t="str">
            <v>cash interest needs to be entered for form. to make sense.  Add HCB to equal SR table!</v>
          </cell>
        </row>
        <row r="297">
          <cell r="B297" t="str">
            <v>BK</v>
          </cell>
          <cell r="C297" t="str">
            <v>Balance on capital account (BPM5)</v>
          </cell>
        </row>
        <row r="298">
          <cell r="B298" t="str">
            <v>BKF</v>
          </cell>
          <cell r="C298" t="str">
            <v xml:space="preserve">  Debt forgiveness (with forgiven amount +)</v>
          </cell>
        </row>
        <row r="299">
          <cell r="B299" t="str">
            <v>BKFMU</v>
          </cell>
          <cell r="C299" t="str">
            <v xml:space="preserve">    By multilateral creditors</v>
          </cell>
        </row>
        <row r="300">
          <cell r="B300" t="str">
            <v>BKFBI</v>
          </cell>
          <cell r="C300" t="str">
            <v xml:space="preserve">    By bilateral creditors</v>
          </cell>
        </row>
        <row r="301">
          <cell r="B301" t="str">
            <v>BKFBA</v>
          </cell>
          <cell r="C301" t="str">
            <v xml:space="preserve">    By banks</v>
          </cell>
        </row>
        <row r="302">
          <cell r="C302" t="str">
            <v>Balance on capital account (BPM4)   1/</v>
          </cell>
        </row>
        <row r="303">
          <cell r="D303" t="str">
            <v xml:space="preserve"> </v>
          </cell>
        </row>
        <row r="304">
          <cell r="B304" t="str">
            <v>BF</v>
          </cell>
          <cell r="C304" t="str">
            <v>Balance on financial account (BPM5, incl. reserves)</v>
          </cell>
        </row>
        <row r="306">
          <cell r="B306" t="str">
            <v>BFD</v>
          </cell>
          <cell r="C306" t="str">
            <v>Direct investment, net</v>
          </cell>
        </row>
        <row r="307">
          <cell r="B307" t="str">
            <v>BFDL</v>
          </cell>
          <cell r="C307" t="str">
            <v xml:space="preserve">   of which: debt-creating direct inv. Liabilities</v>
          </cell>
        </row>
        <row r="308">
          <cell r="B308" t="str">
            <v>BFDI</v>
          </cell>
          <cell r="C308" t="str">
            <v xml:space="preserve">  Direct investment in reporting country</v>
          </cell>
        </row>
        <row r="310">
          <cell r="B310" t="str">
            <v>BFL_C_G</v>
          </cell>
          <cell r="C310" t="str">
            <v>Gross public borrowing, including IMF</v>
          </cell>
        </row>
        <row r="311">
          <cell r="B311" t="str">
            <v>BFL_CMU</v>
          </cell>
          <cell r="C311" t="str">
            <v xml:space="preserve">  From multilateral creditors (incl. IMF)</v>
          </cell>
        </row>
        <row r="312">
          <cell r="B312" t="str">
            <v>BFL_CBI</v>
          </cell>
          <cell r="C312" t="str">
            <v xml:space="preserve">  From bilateral creditors</v>
          </cell>
        </row>
        <row r="313">
          <cell r="B313" t="str">
            <v>BFL_CBA</v>
          </cell>
          <cell r="C313" t="str">
            <v xml:space="preserve">  From banks</v>
          </cell>
        </row>
        <row r="314">
          <cell r="B314" t="str">
            <v>BFL_C_P</v>
          </cell>
          <cell r="C314" t="str">
            <v>Other gross borrowing</v>
          </cell>
        </row>
        <row r="316">
          <cell r="B316" t="str">
            <v>BFL_D_G</v>
          </cell>
          <cell r="C316" t="str">
            <v>Public amortization (scheduled; - sign)</v>
          </cell>
        </row>
        <row r="317">
          <cell r="B317" t="str">
            <v>BFL_DMU</v>
          </cell>
          <cell r="C317" t="str">
            <v xml:space="preserve">  To multilateral creditors (scheduled; - sign) (incl. IMF)</v>
          </cell>
        </row>
        <row r="318">
          <cell r="B318" t="str">
            <v>BFL_DBI</v>
          </cell>
          <cell r="C318" t="str">
            <v xml:space="preserve">  To bilateral creditors (scheduled; - sign)</v>
          </cell>
        </row>
        <row r="319">
          <cell r="B319" t="str">
            <v>BFL_DBA</v>
          </cell>
          <cell r="C319" t="str">
            <v xml:space="preserve">  To banks (scheduled; - sign)</v>
          </cell>
        </row>
        <row r="320">
          <cell r="B320" t="str">
            <v>BFL_D_P</v>
          </cell>
          <cell r="C320" t="str">
            <v>Other amortization (scheduled; - sign)</v>
          </cell>
        </row>
        <row r="321">
          <cell r="C321" t="str">
            <v xml:space="preserve"> </v>
          </cell>
        </row>
        <row r="322">
          <cell r="B322" t="str">
            <v>BFUND</v>
          </cell>
          <cell r="C322" t="str">
            <v>Memorandum: Net credit from IMF</v>
          </cell>
        </row>
        <row r="324">
          <cell r="B324" t="str">
            <v>BFL_DF</v>
          </cell>
          <cell r="C324" t="str">
            <v>Amortization on account of debt-reduction operations (- sign)</v>
          </cell>
        </row>
        <row r="325">
          <cell r="B325" t="str">
            <v>BFLB_DF</v>
          </cell>
          <cell r="C325" t="str">
            <v xml:space="preserve">  To banks (- sign)</v>
          </cell>
        </row>
        <row r="327">
          <cell r="B327" t="str">
            <v>BER</v>
          </cell>
          <cell r="C327" t="str">
            <v>Rescheduling of current maturities</v>
          </cell>
        </row>
        <row r="328">
          <cell r="B328" t="str">
            <v>BERBI</v>
          </cell>
          <cell r="C328" t="str">
            <v xml:space="preserve">  Of obligations to bilateral creditors</v>
          </cell>
        </row>
        <row r="329">
          <cell r="B329" t="str">
            <v>BERBA</v>
          </cell>
          <cell r="C329" t="str">
            <v xml:space="preserve">  Of obligations to banks</v>
          </cell>
        </row>
        <row r="331">
          <cell r="B331" t="str">
            <v>BEA</v>
          </cell>
          <cell r="C331" t="str">
            <v>Accumulation of arrears, net (decrease -)</v>
          </cell>
        </row>
        <row r="332">
          <cell r="B332" t="str">
            <v>BEAMU</v>
          </cell>
          <cell r="C332" t="str">
            <v xml:space="preserve">  To multilateral creditors, net (decrease -)</v>
          </cell>
        </row>
        <row r="333">
          <cell r="B333" t="str">
            <v>BEABI</v>
          </cell>
          <cell r="C333" t="str">
            <v xml:space="preserve">  To bilateral creditors, net (decrease -)</v>
          </cell>
        </row>
        <row r="334">
          <cell r="B334" t="str">
            <v>BEABA</v>
          </cell>
          <cell r="C334" t="str">
            <v xml:space="preserve">  To banks, net (decrease -)</v>
          </cell>
        </row>
        <row r="336">
          <cell r="B336" t="str">
            <v>BEO</v>
          </cell>
          <cell r="C336" t="str">
            <v>Other exceptional financing</v>
          </cell>
        </row>
        <row r="338">
          <cell r="B338" t="str">
            <v>BFOTH</v>
          </cell>
          <cell r="C338" t="str">
            <v>Other long-term financial flows, net</v>
          </cell>
        </row>
        <row r="339">
          <cell r="B339" t="str">
            <v>BFPA</v>
          </cell>
          <cell r="C339" t="str">
            <v xml:space="preserve">  Portfolio investment assets, net (increase -)</v>
          </cell>
        </row>
        <row r="340">
          <cell r="B340" t="str">
            <v>BFPL</v>
          </cell>
          <cell r="C340" t="str">
            <v xml:space="preserve">  Portfolio investment liabilities, net </v>
          </cell>
        </row>
        <row r="341">
          <cell r="B341" t="str">
            <v>BFPQ</v>
          </cell>
          <cell r="C341" t="str">
            <v xml:space="preserve">   Of which:  equity securities</v>
          </cell>
        </row>
        <row r="343">
          <cell r="B343" t="str">
            <v>BFO_S</v>
          </cell>
          <cell r="C343" t="str">
            <v>Other short-term flows, net   17/</v>
          </cell>
        </row>
        <row r="344">
          <cell r="D344" t="str">
            <v xml:space="preserve"> </v>
          </cell>
        </row>
        <row r="345">
          <cell r="B345" t="str">
            <v>BFLRES</v>
          </cell>
          <cell r="C345" t="str">
            <v>Residual financing (projections only; history = 0)</v>
          </cell>
        </row>
        <row r="346">
          <cell r="B346" t="str">
            <v>BFRA</v>
          </cell>
          <cell r="C346" t="str">
            <v>Reserve assets (accumulation -)</v>
          </cell>
        </row>
        <row r="347">
          <cell r="C347" t="str">
            <v>NFA accumulation</v>
          </cell>
        </row>
        <row r="348">
          <cell r="B348" t="str">
            <v>BNEO</v>
          </cell>
          <cell r="C348" t="str">
            <v>Net errors and omissions (= 0 in projection period)</v>
          </cell>
        </row>
        <row r="350">
          <cell r="B350" t="str">
            <v xml:space="preserve"> </v>
          </cell>
          <cell r="C350" t="str">
            <v>Exceptional financing</v>
          </cell>
        </row>
        <row r="352">
          <cell r="B352" t="str">
            <v>BFL</v>
          </cell>
          <cell r="C352" t="str">
            <v>Net liability flows</v>
          </cell>
        </row>
        <row r="353">
          <cell r="B353" t="str">
            <v>BFLMU</v>
          </cell>
          <cell r="C353" t="str">
            <v>Multilateral</v>
          </cell>
        </row>
        <row r="354">
          <cell r="B354" t="str">
            <v>BFLBI</v>
          </cell>
          <cell r="C354" t="str">
            <v>Bilateral</v>
          </cell>
        </row>
        <row r="355">
          <cell r="B355" t="str">
            <v>BFLBA</v>
          </cell>
          <cell r="C355" t="str">
            <v>Banks</v>
          </cell>
        </row>
        <row r="357">
          <cell r="C357" t="str">
            <v>VII. EXTERNAL DEBT (Millions of U.S. dollars)</v>
          </cell>
        </row>
        <row r="359">
          <cell r="B359" t="str">
            <v>D_G</v>
          </cell>
          <cell r="C359" t="str">
            <v>Total public debt (incl. short-term debt, arrears, and IMF)</v>
          </cell>
        </row>
        <row r="360">
          <cell r="B360" t="str">
            <v>DMU</v>
          </cell>
          <cell r="C360" t="str">
            <v xml:space="preserve">  Multilateral debt</v>
          </cell>
        </row>
        <row r="361">
          <cell r="B361" t="str">
            <v>DBI</v>
          </cell>
          <cell r="C361" t="str">
            <v xml:space="preserve">  Bilateral debt</v>
          </cell>
        </row>
        <row r="362">
          <cell r="B362" t="str">
            <v>DBA</v>
          </cell>
          <cell r="C362" t="str">
            <v xml:space="preserve">  Debt to banks</v>
          </cell>
        </row>
        <row r="363">
          <cell r="B363" t="str">
            <v>D_P</v>
          </cell>
          <cell r="C363" t="str">
            <v>Other (nonpublic) debt    9/</v>
          </cell>
        </row>
        <row r="364">
          <cell r="D364" t="str">
            <v xml:space="preserve"> </v>
          </cell>
        </row>
        <row r="365">
          <cell r="B365" t="str">
            <v>DA</v>
          </cell>
          <cell r="C365" t="str">
            <v>Total stock of arrears 7/</v>
          </cell>
        </row>
        <row r="366">
          <cell r="B366" t="str">
            <v>DAMU</v>
          </cell>
          <cell r="C366" t="str">
            <v xml:space="preserve">  To multilateral creditors  11/</v>
          </cell>
        </row>
        <row r="367">
          <cell r="B367" t="str">
            <v>DABI</v>
          </cell>
          <cell r="C367" t="str">
            <v xml:space="preserve">  To bilateral creditors  12/</v>
          </cell>
        </row>
        <row r="368">
          <cell r="B368" t="str">
            <v>DABA</v>
          </cell>
          <cell r="C368" t="str">
            <v xml:space="preserve">  To banks  18/</v>
          </cell>
        </row>
        <row r="370">
          <cell r="B370" t="str">
            <v>D_S</v>
          </cell>
          <cell r="C370" t="str">
            <v>Total short-term debt  7/  14/</v>
          </cell>
        </row>
        <row r="371">
          <cell r="D371" t="str">
            <v xml:space="preserve"> </v>
          </cell>
        </row>
        <row r="372">
          <cell r="B372" t="str">
            <v>DDR</v>
          </cell>
          <cell r="C372" t="str">
            <v>Impact of debt-reduction operations  15/</v>
          </cell>
        </row>
        <row r="373">
          <cell r="B373" t="str">
            <v>DDRBA</v>
          </cell>
          <cell r="C373" t="str">
            <v xml:space="preserve">  Impact of bank debt-reduction operations  13/</v>
          </cell>
        </row>
        <row r="374">
          <cell r="C374" t="str">
            <v>Memorandum items:</v>
          </cell>
        </row>
        <row r="375">
          <cell r="C375" t="str">
            <v>Public external debt to GDP ratio:  16/</v>
          </cell>
        </row>
        <row r="376">
          <cell r="C376" t="str">
            <v>Public external debt service (scheduled) (% of exports of g&amp;s):</v>
          </cell>
        </row>
        <row r="377">
          <cell r="C377" t="str">
            <v>Public external debt service (cash) (% of exports of g&amp;s):</v>
          </cell>
        </row>
        <row r="378">
          <cell r="C378" t="str">
            <v>Public external debt to exports of goods and services</v>
          </cell>
        </row>
        <row r="379">
          <cell r="C379" t="str">
            <v xml:space="preserve">    Scheduled debt service/fiscal revenue bef. grants</v>
          </cell>
        </row>
        <row r="380">
          <cell r="B380" t="str">
            <v xml:space="preserve"> </v>
          </cell>
          <cell r="C380" t="str">
            <v>Debt relief</v>
          </cell>
        </row>
        <row r="381">
          <cell r="C381" t="str">
            <v xml:space="preserve"> </v>
          </cell>
          <cell r="D381" t="str">
            <v xml:space="preserve"> </v>
          </cell>
        </row>
        <row r="382">
          <cell r="C382" t="str">
            <v xml:space="preserve"> VIII. SAVINGS INVESTMENT BALANCE </v>
          </cell>
        </row>
        <row r="383">
          <cell r="C383" t="str">
            <v>In current prices</v>
          </cell>
        </row>
        <row r="384">
          <cell r="C384" t="str">
            <v>BPM5</v>
          </cell>
        </row>
        <row r="385">
          <cell r="C385" t="str">
            <v>Net factor income and Unrequired transfers, accrued (BPM5)</v>
          </cell>
        </row>
        <row r="386">
          <cell r="C386" t="str">
            <v xml:space="preserve">  Net factor income from abroad (accrued) (NFI)</v>
          </cell>
        </row>
        <row r="387">
          <cell r="C387" t="str">
            <v xml:space="preserve">  Income credits</v>
          </cell>
        </row>
        <row r="388">
          <cell r="C388" t="str">
            <v xml:space="preserve">  Income debits</v>
          </cell>
        </row>
        <row r="389">
          <cell r="C389" t="str">
            <v>Net unrequited transfers (NUT) (BPM5)</v>
          </cell>
        </row>
        <row r="390">
          <cell r="C390" t="str">
            <v xml:space="preserve">  Public sector (BPM5)</v>
          </cell>
        </row>
        <row r="391">
          <cell r="C391" t="str">
            <v xml:space="preserve">  Private sector</v>
          </cell>
          <cell r="D391" t="str">
            <v xml:space="preserve"> </v>
          </cell>
        </row>
        <row r="393">
          <cell r="C393" t="str">
            <v>Gross national product (GNP) = GDP + NFI (BPM5)</v>
          </cell>
        </row>
        <row r="394">
          <cell r="C394" t="str">
            <v>Gross domestic income (GDI) = GNP + NUT (BPM5)</v>
          </cell>
        </row>
        <row r="395">
          <cell r="C395" t="str">
            <v>Gross National Savings (GNS) = GDI - C (BPM5)</v>
          </cell>
        </row>
        <row r="397">
          <cell r="C397" t="str">
            <v>BPM4</v>
          </cell>
        </row>
        <row r="398">
          <cell r="C398" t="str">
            <v>Net factor income and Unrequired transfers, accrued (BPM4)</v>
          </cell>
        </row>
        <row r="399">
          <cell r="C399" t="str">
            <v>Net unrequited transfers (NUT) (BPM4)</v>
          </cell>
        </row>
        <row r="400">
          <cell r="C400" t="str">
            <v xml:space="preserve">  Public sector (BPM4)</v>
          </cell>
        </row>
        <row r="401">
          <cell r="C401" t="str">
            <v>Net factor income from abroad, cash</v>
          </cell>
        </row>
        <row r="403">
          <cell r="C403" t="str">
            <v>Gross disposable income (GDI) = GNP + NUT (BPM4)</v>
          </cell>
        </row>
        <row r="404">
          <cell r="C404" t="str">
            <v>Gross National Savings (GNS) = GDI - C (BPM4)</v>
          </cell>
        </row>
        <row r="406">
          <cell r="C406" t="str">
            <v>As appears in OLD macroframework (BPM4)</v>
          </cell>
        </row>
        <row r="408">
          <cell r="C408" t="str">
            <v>Gross domestic product</v>
          </cell>
        </row>
        <row r="409">
          <cell r="C409" t="str">
            <v>Domestic absorption (A) = C + I</v>
          </cell>
        </row>
        <row r="411">
          <cell r="C411" t="str">
            <v>Net factor income and unrequited transfers, cash, (OM)</v>
          </cell>
        </row>
        <row r="412">
          <cell r="C412" t="str">
            <v xml:space="preserve">  Net factor income from abroad, cash, (OM)</v>
          </cell>
        </row>
        <row r="413">
          <cell r="C413" t="str">
            <v xml:space="preserve">       Public sector  (from BOP)</v>
          </cell>
          <cell r="D413" t="str">
            <v xml:space="preserve"> </v>
          </cell>
        </row>
        <row r="414">
          <cell r="C414" t="str">
            <v xml:space="preserve">       Private sector</v>
          </cell>
        </row>
        <row r="415">
          <cell r="C415" t="str">
            <v xml:space="preserve">                   o/w servicing of HCB and gas in bill of MT</v>
          </cell>
        </row>
        <row r="416">
          <cell r="C416" t="str">
            <v xml:space="preserve">  Net unrequited transfers, cash basis (NUT)</v>
          </cell>
        </row>
        <row r="417">
          <cell r="C417" t="str">
            <v xml:space="preserve">       Public sector</v>
          </cell>
          <cell r="D417" t="str">
            <v xml:space="preserve"> </v>
          </cell>
        </row>
        <row r="418">
          <cell r="C418" t="str">
            <v xml:space="preserve">       Private sector</v>
          </cell>
        </row>
        <row r="419">
          <cell r="D419" t="str">
            <v xml:space="preserve"> </v>
          </cell>
        </row>
        <row r="420">
          <cell r="C420" t="str">
            <v>Gross domestic income (GDI) = GDP + NFI +NUT (OM)</v>
          </cell>
        </row>
        <row r="421">
          <cell r="C421" t="str">
            <v>Gross National Savings (GNS) = GDI - C (OM)</v>
          </cell>
        </row>
        <row r="422">
          <cell r="C422" t="str">
            <v xml:space="preserve">  Public sector </v>
          </cell>
          <cell r="D422" t="str">
            <v xml:space="preserve"> </v>
          </cell>
        </row>
        <row r="423">
          <cell r="C423" t="str">
            <v xml:space="preserve">  Private sector</v>
          </cell>
          <cell r="D423" t="str">
            <v xml:space="preserve"> </v>
          </cell>
        </row>
        <row r="425">
          <cell r="C425" t="str">
            <v>Gross Domestic Savings (GDS) = GDP - C</v>
          </cell>
        </row>
        <row r="426">
          <cell r="C426" t="str">
            <v xml:space="preserve">  Public sector </v>
          </cell>
          <cell r="D426" t="str">
            <v xml:space="preserve"> </v>
          </cell>
        </row>
        <row r="427">
          <cell r="C427" t="str">
            <v xml:space="preserve">  Private sector</v>
          </cell>
        </row>
        <row r="429">
          <cell r="C429" t="str">
            <v>Gross investment (I)</v>
          </cell>
        </row>
        <row r="430">
          <cell r="C430" t="str">
            <v xml:space="preserve">  Public investment</v>
          </cell>
        </row>
        <row r="431">
          <cell r="C431" t="str">
            <v xml:space="preserve">  Private investment</v>
          </cell>
        </row>
        <row r="432">
          <cell r="C432" t="str">
            <v xml:space="preserve">    o/w : electricity and gas projects</v>
          </cell>
        </row>
        <row r="434">
          <cell r="C434" t="str">
            <v>Foreign savings = I - GNS</v>
          </cell>
        </row>
        <row r="435">
          <cell r="C435" t="str">
            <v>Net official  resource transfers</v>
          </cell>
        </row>
        <row r="436">
          <cell r="C436" t="str">
            <v>Gross energy savings</v>
          </cell>
        </row>
        <row r="437">
          <cell r="C437" t="str">
            <v>IX.  FLOW OF FUNDS</v>
          </cell>
        </row>
        <row r="439">
          <cell r="C439" t="str">
            <v>SECTORAL NONFINANCIAL TRANSACTIONS</v>
          </cell>
        </row>
        <row r="440">
          <cell r="B440" t="str">
            <v>I</v>
          </cell>
        </row>
        <row r="441">
          <cell r="B441" t="str">
            <v>I.1</v>
          </cell>
          <cell r="C441" t="str">
            <v>Domestic sector (savings - investment = GDI - A) (BPM5)</v>
          </cell>
        </row>
        <row r="442">
          <cell r="C442" t="str">
            <v>Domestic sector (savings - investment = GDI - A) (BPM4)</v>
          </cell>
        </row>
        <row r="443">
          <cell r="C443" t="str">
            <v>Domestic sector (savings - investment = GDI - A) (OM)</v>
          </cell>
        </row>
        <row r="444">
          <cell r="B444" t="str">
            <v>I.1.1</v>
          </cell>
          <cell r="C444" t="str">
            <v xml:space="preserve">  Private sector</v>
          </cell>
        </row>
        <row r="445">
          <cell r="C445" t="str">
            <v xml:space="preserve">    Private sector - non-energy</v>
          </cell>
        </row>
        <row r="446">
          <cell r="C446" t="str">
            <v xml:space="preserve">    Private sector - energy</v>
          </cell>
        </row>
        <row r="447">
          <cell r="C447" t="str">
            <v xml:space="preserve">  Public sector</v>
          </cell>
        </row>
        <row r="448">
          <cell r="C448" t="str">
            <v xml:space="preserve">  Banking sector</v>
          </cell>
          <cell r="D448" t="str">
            <v xml:space="preserve"> </v>
          </cell>
        </row>
        <row r="449">
          <cell r="C449" t="str">
            <v>External sector</v>
          </cell>
        </row>
        <row r="450">
          <cell r="C450" t="str">
            <v>Horizontal Check</v>
          </cell>
        </row>
        <row r="452">
          <cell r="C452" t="str">
            <v>X. CONSISTENCY CHECK TABLE - Blue checks correspond to WEO</v>
          </cell>
        </row>
        <row r="454">
          <cell r="D454" t="str">
            <v xml:space="preserve"> </v>
          </cell>
        </row>
        <row r="455">
          <cell r="C455" t="str">
            <v>I:  NATIONAL ACCOUNTS IN REAL TERMS</v>
          </cell>
        </row>
        <row r="457">
          <cell r="C457" t="str">
            <v>Real GDP accounting identity:</v>
          </cell>
        </row>
        <row r="458">
          <cell r="C458" t="str">
            <v xml:space="preserve"> NGDP_R-(NCG_R+NCP_R+NFI_R+NINV_R+NX_R-NM_R)=0</v>
          </cell>
        </row>
        <row r="460">
          <cell r="C460" t="str">
            <v>II:  NATIONAL ACCOUNTS IN NOMINAL TERMS</v>
          </cell>
        </row>
        <row r="462">
          <cell r="C462" t="str">
            <v>Nominal GDP accounting identity:</v>
          </cell>
        </row>
        <row r="463">
          <cell r="C463" t="str">
            <v xml:space="preserve"> NGDP-(NCG+NCP+NFI+NINV+NX-NM)=0</v>
          </cell>
        </row>
        <row r="465">
          <cell r="C465" t="str">
            <v>National income identity:</v>
          </cell>
        </row>
        <row r="466">
          <cell r="C466" t="str">
            <v xml:space="preserve">  NGNI-(NGDP+((BXI+BMI+BTRP+BTRG)*ENDA_PR)/1000)=0</v>
          </cell>
        </row>
        <row r="468">
          <cell r="C468" t="str">
            <v>III:  BALANCE OF PAYMENTS</v>
          </cell>
        </row>
        <row r="470">
          <cell r="C470" t="str">
            <v>Current account identity:</v>
          </cell>
        </row>
        <row r="471">
          <cell r="C471" t="str">
            <v xml:space="preserve">  BCA-(BXG+BMG+BXS+BMS+BXI+BMI+BTRP+BTRG)=0</v>
          </cell>
        </row>
        <row r="472">
          <cell r="C472" t="str">
            <v>As percent of GDP:</v>
          </cell>
        </row>
        <row r="473">
          <cell r="C473" t="str">
            <v xml:space="preserve">  (BCA/((NGDP/ENDA_PR)*1000))*100</v>
          </cell>
        </row>
        <row r="474">
          <cell r="C474" t="str">
            <v>Financial account identity:</v>
          </cell>
        </row>
        <row r="475">
          <cell r="C475" t="str">
            <v xml:space="preserve">  BF-(BFD+BFL_C_G+BFL_C_P+BFL_D_G+BFL_D_P+BFL_DF</v>
          </cell>
        </row>
        <row r="476">
          <cell r="C476" t="str">
            <v xml:space="preserve">      +BER+BEA+BEO+BFOTH+BFO_S+BFLRES+BFRA)=0</v>
          </cell>
        </row>
        <row r="477">
          <cell r="C477" t="str">
            <v>Overall balance of payments identity:</v>
          </cell>
        </row>
        <row r="478">
          <cell r="C478" t="str">
            <v xml:space="preserve">  BCA+BK+BF+BNEO=0</v>
          </cell>
        </row>
        <row r="480">
          <cell r="C480" t="str">
            <v>Debt file v. BOP file</v>
          </cell>
        </row>
        <row r="481">
          <cell r="C481" t="str">
            <v>Total interest, scheduled</v>
          </cell>
        </row>
        <row r="482">
          <cell r="C482" t="str">
            <v>Total amortization, no IMF</v>
          </cell>
        </row>
        <row r="485">
          <cell r="C485" t="str">
            <v>Fiscal v. Real</v>
          </cell>
        </row>
        <row r="486">
          <cell r="C486" t="str">
            <v>Public investment</v>
          </cell>
        </row>
        <row r="488">
          <cell r="C488" t="str">
            <v>Fiscal v. BOP</v>
          </cell>
        </row>
        <row r="489">
          <cell r="C489" t="str">
            <v>Foreign interest payments from budget, after debt relief, only proj.</v>
          </cell>
        </row>
        <row r="491">
          <cell r="C491" t="str">
            <v>Explanatory notes:</v>
          </cell>
        </row>
        <row r="493">
          <cell r="C493" t="str">
            <v xml:space="preserve">1.  There is no information on the composition of debt relief, nor on the maturity of cancelled debt.  All debt relief </v>
          </cell>
        </row>
        <row r="494">
          <cell r="C494" t="str">
            <v xml:space="preserve">    assumed to be rescheduling; debt cancelled assumed to apply to future maturities.</v>
          </cell>
        </row>
        <row r="495">
          <cell r="C495" t="str">
            <v>2.  Population present in the country: sharp changes reflect refugee movements.</v>
          </cell>
        </row>
        <row r="496">
          <cell r="C496" t="str">
            <v>4.  Current transfers in 1980-1990 estimated by keeping 1990 proportion of project grants in total fixed.</v>
          </cell>
        </row>
        <row r="497">
          <cell r="C497" t="str">
            <v>5.  Mozambique does not produce constant price series, only real growth rates of NA aggregates based on previous</v>
          </cell>
        </row>
        <row r="498">
          <cell r="C498" t="str">
            <v xml:space="preserve">    year's prices.</v>
          </cell>
        </row>
        <row r="499">
          <cell r="C499" t="str">
            <v>6.  All private transfers assumed to be current.</v>
          </cell>
        </row>
        <row r="500">
          <cell r="C500" t="str">
            <v>7.  For 1980-1992 stocks of arrears derived from changes of arrears in BOP; does not reflect valuation changes or</v>
          </cell>
        </row>
        <row r="501">
          <cell r="C501" t="str">
            <v xml:space="preserve">    revisions.  Cummulative changes amount to $160 more than known arrears in 1993, possibly unregistered debt </v>
          </cell>
        </row>
        <row r="502">
          <cell r="C502" t="str">
            <v xml:space="preserve">    cancellation.</v>
          </cell>
        </row>
        <row r="503">
          <cell r="C503" t="str">
            <v>8.  The parallel market rate should have been used as representative up to 1992, but data are not available until 1990.</v>
          </cell>
        </row>
        <row r="504">
          <cell r="C504" t="str">
            <v>9.  For 1980-85 source is ETA; from 1986-1993 source are official publications; thereafter, staff data base reconciled</v>
          </cell>
        </row>
        <row r="505">
          <cell r="C505" t="str">
            <v>9.  with authorities.</v>
          </cell>
        </row>
        <row r="506">
          <cell r="C506" t="str">
            <v>10. For 1987-1993 source official publication; for 1985-86, extrapolation between available figure from documents for</v>
          </cell>
        </row>
        <row r="507">
          <cell r="C507" t="str">
            <v xml:space="preserve">    1984 and 1987.  For 1980-83 assumed annual nominal growth rate of 10 percent.</v>
          </cell>
        </row>
        <row r="508">
          <cell r="C508" t="str">
            <v>11. Residual.</v>
          </cell>
        </row>
        <row r="509">
          <cell r="C509" t="str">
            <v>12. For 1985-93 source is official publication.  Appears to include both insured and uninsured debt.  Before 1984,</v>
          </cell>
        </row>
        <row r="510">
          <cell r="C510" t="str">
            <v xml:space="preserve">    assumed to have grown at 10 percent annually; for 1984, source is Fund document.  As of 1993, all commercial debt </v>
          </cell>
        </row>
        <row r="511">
          <cell r="C511" t="str">
            <v xml:space="preserve">    debt cancelled or taken over by bilaterals.</v>
          </cell>
        </row>
        <row r="512">
          <cell r="C512" t="str">
            <v xml:space="preserve">13. Arrears to banks for 1984, 1990 and 92 from documents.  In 1993 all debt to banks had been assumed by bilaterals. </v>
          </cell>
        </row>
        <row r="513">
          <cell r="C513" t="str">
            <v xml:space="preserve">    Data for 1991 and 1983-89 based on assumptions.  Before 1983, Mozambique did not incurr significant arrears.</v>
          </cell>
        </row>
        <row r="514">
          <cell r="C514" t="str">
            <v>14. All available data show no arrears or negligible arrears to multilaterals.</v>
          </cell>
        </row>
        <row r="515">
          <cell r="C515" t="str">
            <v>15. Residual.</v>
          </cell>
        </row>
        <row r="516">
          <cell r="C516" t="str">
            <v>16. Data for 1988 and 1989 from fund documents.  Thereafter extrapolated</v>
          </cell>
        </row>
        <row r="517">
          <cell r="C517" t="str">
            <v xml:space="preserve">    to become 0 by 1992.  Before extrapolated to start increasing in 1984.</v>
          </cell>
        </row>
        <row r="518">
          <cell r="B518" t="str">
            <v>I.1.2</v>
          </cell>
          <cell r="C518" t="str">
            <v>17. Up until 1992 the foreign assets of commercial banks cannot be separated from those of the Monetary Authorities.</v>
          </cell>
        </row>
        <row r="519">
          <cell r="B519" t="str">
            <v>I.1.3</v>
          </cell>
          <cell r="C519" t="str">
            <v>18.  Includes entire HCB debt, which may contain some bilateral elements.</v>
          </cell>
        </row>
        <row r="520">
          <cell r="B520" t="str">
            <v>I.2</v>
          </cell>
          <cell r="C520" t="str">
            <v xml:space="preserve"> </v>
          </cell>
        </row>
        <row r="521">
          <cell r="B521" t="str">
            <v>I.1+I.2</v>
          </cell>
        </row>
        <row r="526">
          <cell r="D526" t="str">
            <v xml:space="preserve"> </v>
          </cell>
        </row>
      </sheetData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0"/>
  <sheetViews>
    <sheetView tabSelected="1" zoomScaleNormal="100" workbookViewId="0">
      <selection activeCell="D13" sqref="D13"/>
    </sheetView>
  </sheetViews>
  <sheetFormatPr defaultColWidth="8.54296875" defaultRowHeight="13"/>
  <cols>
    <col min="1" max="1" width="18.26953125" style="4" customWidth="1"/>
    <col min="2" max="2" width="41.7265625" style="4" customWidth="1"/>
    <col min="3" max="3" width="14.54296875" style="4" customWidth="1"/>
    <col min="4" max="4" width="14" style="4" customWidth="1"/>
    <col min="5" max="5" width="13.7265625" style="4" customWidth="1"/>
    <col min="6" max="6" width="13" style="4" customWidth="1"/>
    <col min="7" max="7" width="13.453125" style="4" customWidth="1"/>
    <col min="8" max="8" width="13.1796875" style="4" customWidth="1"/>
    <col min="9" max="16384" width="8.54296875" style="4"/>
  </cols>
  <sheetData>
    <row r="1" spans="1:8">
      <c r="A1" s="1"/>
      <c r="B1" s="2"/>
      <c r="C1" s="3"/>
      <c r="D1" s="3"/>
      <c r="E1" s="3"/>
      <c r="F1" s="1"/>
      <c r="G1" s="1"/>
      <c r="H1" s="1"/>
    </row>
    <row r="2" spans="1:8" ht="42" customHeight="1">
      <c r="A2" s="5"/>
      <c r="B2" s="6"/>
      <c r="C2" s="5"/>
      <c r="D2" s="7"/>
      <c r="E2" s="7"/>
      <c r="F2" s="8"/>
      <c r="G2" s="8"/>
      <c r="H2" s="8"/>
    </row>
    <row r="3" spans="1:8" ht="29.25" customHeight="1" thickBot="1">
      <c r="A3" s="5"/>
      <c r="B3" s="5"/>
      <c r="C3" s="228"/>
      <c r="D3" s="228"/>
      <c r="E3" s="9">
        <f>+E8-E2</f>
        <v>65591887001</v>
      </c>
      <c r="F3" s="8">
        <v>3817269155</v>
      </c>
      <c r="G3" s="8"/>
      <c r="H3" s="8"/>
    </row>
    <row r="4" spans="1:8" ht="15" customHeight="1" thickTop="1">
      <c r="A4" s="229" t="s">
        <v>0</v>
      </c>
      <c r="B4" s="230"/>
      <c r="C4" s="232" t="s">
        <v>1</v>
      </c>
      <c r="D4" s="232" t="s">
        <v>2</v>
      </c>
      <c r="E4" s="230" t="s">
        <v>3</v>
      </c>
      <c r="F4" s="230"/>
      <c r="G4" s="230"/>
      <c r="H4" s="235" t="s">
        <v>4</v>
      </c>
    </row>
    <row r="5" spans="1:8" ht="21" customHeight="1">
      <c r="A5" s="231"/>
      <c r="B5" s="226"/>
      <c r="C5" s="233"/>
      <c r="D5" s="233"/>
      <c r="E5" s="226" t="s">
        <v>5</v>
      </c>
      <c r="F5" s="226" t="s">
        <v>6</v>
      </c>
      <c r="G5" s="226" t="s">
        <v>7</v>
      </c>
      <c r="H5" s="236"/>
    </row>
    <row r="6" spans="1:8" ht="12.65" customHeight="1">
      <c r="A6" s="231"/>
      <c r="B6" s="226"/>
      <c r="C6" s="233"/>
      <c r="D6" s="233"/>
      <c r="E6" s="226"/>
      <c r="F6" s="226"/>
      <c r="G6" s="226"/>
      <c r="H6" s="236"/>
    </row>
    <row r="7" spans="1:8" ht="13.5" customHeight="1" thickBot="1">
      <c r="A7" s="10" t="s">
        <v>8</v>
      </c>
      <c r="B7" s="11" t="s">
        <v>9</v>
      </c>
      <c r="C7" s="234"/>
      <c r="D7" s="234"/>
      <c r="E7" s="227"/>
      <c r="F7" s="227"/>
      <c r="G7" s="227"/>
      <c r="H7" s="237"/>
    </row>
    <row r="8" spans="1:8" ht="13" customHeight="1" thickTop="1">
      <c r="A8" s="12"/>
      <c r="B8" s="13" t="s">
        <v>10</v>
      </c>
      <c r="C8" s="14">
        <v>77772194846</v>
      </c>
      <c r="D8" s="14">
        <v>78975270069</v>
      </c>
      <c r="E8" s="15">
        <v>65591887001</v>
      </c>
      <c r="F8" s="15">
        <v>3856213722</v>
      </c>
      <c r="G8" s="15">
        <v>69448100723</v>
      </c>
      <c r="H8" s="16">
        <v>0.8793651564891618</v>
      </c>
    </row>
    <row r="9" spans="1:8">
      <c r="A9" s="17"/>
      <c r="B9" s="18" t="s">
        <v>11</v>
      </c>
      <c r="C9" s="19">
        <v>77049806706</v>
      </c>
      <c r="D9" s="19">
        <v>78252881929</v>
      </c>
      <c r="E9" s="20">
        <v>65493208392</v>
      </c>
      <c r="F9" s="20">
        <v>3856213722</v>
      </c>
      <c r="G9" s="20">
        <v>69349422114</v>
      </c>
      <c r="H9" s="21">
        <v>0.88622195636093959</v>
      </c>
    </row>
    <row r="10" spans="1:8">
      <c r="A10" s="22" t="s">
        <v>12</v>
      </c>
      <c r="B10" s="23" t="s">
        <v>13</v>
      </c>
      <c r="C10" s="24">
        <v>55281220570</v>
      </c>
      <c r="D10" s="24">
        <v>55281220570</v>
      </c>
      <c r="E10" s="24">
        <v>55848350004</v>
      </c>
      <c r="F10" s="24">
        <v>3340112</v>
      </c>
      <c r="G10" s="24">
        <v>55851690116</v>
      </c>
      <c r="H10" s="25">
        <v>1.0103194093784098</v>
      </c>
    </row>
    <row r="11" spans="1:8">
      <c r="A11" s="26"/>
      <c r="B11" s="27"/>
      <c r="C11" s="28"/>
      <c r="D11" s="28"/>
      <c r="E11" s="29"/>
      <c r="F11" s="29"/>
      <c r="G11" s="29"/>
      <c r="H11" s="30"/>
    </row>
    <row r="12" spans="1:8">
      <c r="A12" s="31" t="s">
        <v>14</v>
      </c>
      <c r="B12" s="32" t="s">
        <v>15</v>
      </c>
      <c r="C12" s="33">
        <v>12180016988</v>
      </c>
      <c r="D12" s="33">
        <v>12180016988</v>
      </c>
      <c r="E12" s="33">
        <v>14136207807</v>
      </c>
      <c r="F12" s="33">
        <v>0</v>
      </c>
      <c r="G12" s="33">
        <v>14136207807</v>
      </c>
      <c r="H12" s="34">
        <v>1.160606575584195</v>
      </c>
    </row>
    <row r="13" spans="1:8">
      <c r="A13" s="35" t="s">
        <v>16</v>
      </c>
      <c r="B13" s="36" t="s">
        <v>17</v>
      </c>
      <c r="C13" s="37">
        <v>7699016988</v>
      </c>
      <c r="D13" s="37">
        <v>7699016988</v>
      </c>
      <c r="E13" s="37">
        <v>7386985535</v>
      </c>
      <c r="F13" s="37">
        <v>0</v>
      </c>
      <c r="G13" s="37">
        <v>7386985535</v>
      </c>
      <c r="H13" s="38">
        <v>0.95947126061855104</v>
      </c>
    </row>
    <row r="14" spans="1:8">
      <c r="A14" s="35" t="s">
        <v>18</v>
      </c>
      <c r="B14" s="36" t="s">
        <v>19</v>
      </c>
      <c r="C14" s="37">
        <v>4481000000</v>
      </c>
      <c r="D14" s="37">
        <v>4481000000</v>
      </c>
      <c r="E14" s="37">
        <v>6749222272</v>
      </c>
      <c r="F14" s="37">
        <v>0</v>
      </c>
      <c r="G14" s="37">
        <v>6749222272</v>
      </c>
      <c r="H14" s="38">
        <v>1.5061866261995089</v>
      </c>
    </row>
    <row r="15" spans="1:8" s="39" customFormat="1">
      <c r="A15" s="31" t="s">
        <v>20</v>
      </c>
      <c r="B15" s="32" t="s">
        <v>21</v>
      </c>
      <c r="C15" s="33">
        <v>654332947</v>
      </c>
      <c r="D15" s="33">
        <v>654332947</v>
      </c>
      <c r="E15" s="33">
        <v>772724824</v>
      </c>
      <c r="F15" s="33">
        <v>0</v>
      </c>
      <c r="G15" s="33">
        <v>772724824</v>
      </c>
      <c r="H15" s="34">
        <v>1.1809352219581877</v>
      </c>
    </row>
    <row r="16" spans="1:8">
      <c r="A16" s="40" t="s">
        <v>22</v>
      </c>
      <c r="B16" s="41" t="s">
        <v>23</v>
      </c>
      <c r="C16" s="37">
        <v>653700001</v>
      </c>
      <c r="D16" s="37">
        <v>653700001</v>
      </c>
      <c r="E16" s="37">
        <v>771095451</v>
      </c>
      <c r="F16" s="37">
        <v>0</v>
      </c>
      <c r="G16" s="37">
        <v>771095451</v>
      </c>
      <c r="H16" s="38">
        <v>1.1795861248591308</v>
      </c>
    </row>
    <row r="17" spans="1:8">
      <c r="A17" s="40" t="s">
        <v>24</v>
      </c>
      <c r="B17" s="41" t="s">
        <v>25</v>
      </c>
      <c r="C17" s="37">
        <v>632946</v>
      </c>
      <c r="D17" s="37">
        <v>632946</v>
      </c>
      <c r="E17" s="37">
        <v>1629373</v>
      </c>
      <c r="F17" s="37">
        <v>0</v>
      </c>
      <c r="G17" s="37">
        <v>1629373</v>
      </c>
      <c r="H17" s="38">
        <v>2.5742685789941007</v>
      </c>
    </row>
    <row r="18" spans="1:8">
      <c r="A18" s="31" t="s">
        <v>26</v>
      </c>
      <c r="B18" s="32" t="s">
        <v>27</v>
      </c>
      <c r="C18" s="33">
        <v>28591547970</v>
      </c>
      <c r="D18" s="33">
        <v>28591547970</v>
      </c>
      <c r="E18" s="33">
        <v>28638048257</v>
      </c>
      <c r="F18" s="33">
        <v>0</v>
      </c>
      <c r="G18" s="33">
        <v>28638048257</v>
      </c>
      <c r="H18" s="34">
        <v>1.0016263647931476</v>
      </c>
    </row>
    <row r="19" spans="1:8">
      <c r="A19" s="40" t="s">
        <v>28</v>
      </c>
      <c r="B19" s="41" t="s">
        <v>29</v>
      </c>
      <c r="C19" s="37">
        <v>21692229991</v>
      </c>
      <c r="D19" s="37">
        <v>21692229991</v>
      </c>
      <c r="E19" s="37">
        <v>22068330268</v>
      </c>
      <c r="F19" s="37">
        <v>0</v>
      </c>
      <c r="G19" s="37">
        <v>22068330268</v>
      </c>
      <c r="H19" s="38">
        <v>1.0173380181362655</v>
      </c>
    </row>
    <row r="20" spans="1:8">
      <c r="A20" s="40" t="s">
        <v>30</v>
      </c>
      <c r="B20" s="36" t="s">
        <v>31</v>
      </c>
      <c r="C20" s="37">
        <v>21692229991</v>
      </c>
      <c r="D20" s="37">
        <v>21692229991</v>
      </c>
      <c r="E20" s="37">
        <v>22068330268</v>
      </c>
      <c r="F20" s="37">
        <v>0</v>
      </c>
      <c r="G20" s="37">
        <v>22068330268</v>
      </c>
      <c r="H20" s="38">
        <v>1.0173380181362655</v>
      </c>
    </row>
    <row r="21" spans="1:8">
      <c r="A21" s="40" t="s">
        <v>30</v>
      </c>
      <c r="B21" s="36" t="s">
        <v>32</v>
      </c>
      <c r="C21" s="37">
        <v>12903529989</v>
      </c>
      <c r="D21" s="37">
        <v>12903529989</v>
      </c>
      <c r="E21" s="37">
        <v>11050755537</v>
      </c>
      <c r="F21" s="37">
        <v>0</v>
      </c>
      <c r="G21" s="37">
        <v>11050755537</v>
      </c>
      <c r="H21" s="38">
        <v>0.85641336490251485</v>
      </c>
    </row>
    <row r="22" spans="1:8">
      <c r="A22" s="40" t="s">
        <v>30</v>
      </c>
      <c r="B22" s="36" t="s">
        <v>33</v>
      </c>
      <c r="C22" s="37">
        <v>8788700002</v>
      </c>
      <c r="D22" s="37">
        <v>8788700002</v>
      </c>
      <c r="E22" s="37">
        <v>11017574731</v>
      </c>
      <c r="F22" s="37">
        <v>0</v>
      </c>
      <c r="G22" s="37">
        <v>11017574731</v>
      </c>
      <c r="H22" s="38">
        <v>1.2536068734275587</v>
      </c>
    </row>
    <row r="23" spans="1:8">
      <c r="A23" s="40" t="s">
        <v>34</v>
      </c>
      <c r="B23" s="41" t="s">
        <v>35</v>
      </c>
      <c r="C23" s="37">
        <v>4300369664</v>
      </c>
      <c r="D23" s="37">
        <v>4300369664</v>
      </c>
      <c r="E23" s="37">
        <v>4092194176</v>
      </c>
      <c r="F23" s="37">
        <v>0</v>
      </c>
      <c r="G23" s="37">
        <v>4092194176</v>
      </c>
      <c r="H23" s="38">
        <v>0.95159125743474693</v>
      </c>
    </row>
    <row r="24" spans="1:8" s="42" customFormat="1">
      <c r="A24" s="40" t="s">
        <v>36</v>
      </c>
      <c r="B24" s="36" t="s">
        <v>37</v>
      </c>
      <c r="C24" s="37">
        <v>3671953757</v>
      </c>
      <c r="D24" s="37">
        <v>3671953757</v>
      </c>
      <c r="E24" s="37">
        <v>3461949136</v>
      </c>
      <c r="F24" s="37">
        <v>0</v>
      </c>
      <c r="G24" s="37">
        <v>3461949136</v>
      </c>
      <c r="H24" s="38">
        <v>0.94280847883782326</v>
      </c>
    </row>
    <row r="25" spans="1:8" s="42" customFormat="1">
      <c r="A25" s="40" t="s">
        <v>38</v>
      </c>
      <c r="B25" s="36" t="s">
        <v>39</v>
      </c>
      <c r="C25" s="37">
        <v>628415907</v>
      </c>
      <c r="D25" s="37">
        <v>628415907</v>
      </c>
      <c r="E25" s="37">
        <v>630245040</v>
      </c>
      <c r="F25" s="37">
        <v>0</v>
      </c>
      <c r="G25" s="37">
        <v>630245040</v>
      </c>
      <c r="H25" s="38">
        <v>1.0029107044866705</v>
      </c>
    </row>
    <row r="26" spans="1:8" s="42" customFormat="1">
      <c r="A26" s="40" t="s">
        <v>40</v>
      </c>
      <c r="B26" s="41" t="s">
        <v>41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8">
        <v>0</v>
      </c>
    </row>
    <row r="27" spans="1:8">
      <c r="A27" s="40" t="s">
        <v>42</v>
      </c>
      <c r="B27" s="41" t="s">
        <v>43</v>
      </c>
      <c r="C27" s="37">
        <v>1471100000</v>
      </c>
      <c r="D27" s="37">
        <v>1471100000</v>
      </c>
      <c r="E27" s="37">
        <v>1507826164</v>
      </c>
      <c r="F27" s="37">
        <v>0</v>
      </c>
      <c r="G27" s="37">
        <v>1507826164</v>
      </c>
      <c r="H27" s="38">
        <v>1.0249651036639249</v>
      </c>
    </row>
    <row r="28" spans="1:8">
      <c r="A28" s="40" t="s">
        <v>44</v>
      </c>
      <c r="B28" s="36" t="s">
        <v>45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8">
        <v>0</v>
      </c>
    </row>
    <row r="29" spans="1:8">
      <c r="A29" s="40" t="s">
        <v>46</v>
      </c>
      <c r="B29" s="36" t="s">
        <v>47</v>
      </c>
      <c r="C29" s="37">
        <v>1471100000</v>
      </c>
      <c r="D29" s="37">
        <v>1471100000</v>
      </c>
      <c r="E29" s="37">
        <v>1507826164</v>
      </c>
      <c r="F29" s="37">
        <v>0</v>
      </c>
      <c r="G29" s="37">
        <v>1507826164</v>
      </c>
      <c r="H29" s="38">
        <v>1.0249651036639249</v>
      </c>
    </row>
    <row r="30" spans="1:8">
      <c r="A30" s="40" t="s">
        <v>48</v>
      </c>
      <c r="B30" s="36" t="s">
        <v>49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  <c r="H30" s="38">
        <v>0</v>
      </c>
    </row>
    <row r="31" spans="1:8">
      <c r="A31" s="40" t="s">
        <v>50</v>
      </c>
      <c r="B31" s="41" t="s">
        <v>51</v>
      </c>
      <c r="C31" s="37">
        <v>1127848315</v>
      </c>
      <c r="D31" s="37">
        <v>1127848315</v>
      </c>
      <c r="E31" s="37">
        <v>969697649</v>
      </c>
      <c r="F31" s="37">
        <v>0</v>
      </c>
      <c r="G31" s="37">
        <v>969697649</v>
      </c>
      <c r="H31" s="38">
        <v>0.8597766526786893</v>
      </c>
    </row>
    <row r="32" spans="1:8">
      <c r="A32" s="40" t="s">
        <v>52</v>
      </c>
      <c r="B32" s="36" t="s">
        <v>53</v>
      </c>
      <c r="C32" s="37">
        <v>0</v>
      </c>
      <c r="D32" s="37">
        <v>0</v>
      </c>
      <c r="E32" s="37">
        <v>0</v>
      </c>
      <c r="F32" s="37">
        <v>0</v>
      </c>
      <c r="G32" s="37">
        <v>0</v>
      </c>
      <c r="H32" s="38">
        <v>0</v>
      </c>
    </row>
    <row r="33" spans="1:8">
      <c r="A33" s="40" t="s">
        <v>54</v>
      </c>
      <c r="B33" s="36" t="s">
        <v>55</v>
      </c>
      <c r="C33" s="37">
        <v>800488315</v>
      </c>
      <c r="D33" s="37">
        <v>800488315</v>
      </c>
      <c r="E33" s="37">
        <v>665711744</v>
      </c>
      <c r="F33" s="37">
        <v>0</v>
      </c>
      <c r="G33" s="37">
        <v>665711744</v>
      </c>
      <c r="H33" s="38">
        <v>0.83163205699011356</v>
      </c>
    </row>
    <row r="34" spans="1:8">
      <c r="A34" s="40" t="s">
        <v>56</v>
      </c>
      <c r="B34" s="36" t="s">
        <v>57</v>
      </c>
      <c r="C34" s="37">
        <v>327360000</v>
      </c>
      <c r="D34" s="37">
        <v>327360000</v>
      </c>
      <c r="E34" s="37">
        <v>303985905</v>
      </c>
      <c r="F34" s="37">
        <v>0</v>
      </c>
      <c r="G34" s="37">
        <v>303985905</v>
      </c>
      <c r="H34" s="38">
        <v>0.92859819464809379</v>
      </c>
    </row>
    <row r="35" spans="1:8">
      <c r="A35" s="40" t="s">
        <v>58</v>
      </c>
      <c r="B35" s="41" t="s">
        <v>59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  <c r="H35" s="38">
        <v>0</v>
      </c>
    </row>
    <row r="36" spans="1:8">
      <c r="A36" s="31" t="s">
        <v>60</v>
      </c>
      <c r="B36" s="32" t="s">
        <v>61</v>
      </c>
      <c r="C36" s="33">
        <v>12914302665</v>
      </c>
      <c r="D36" s="33">
        <v>12914302665</v>
      </c>
      <c r="E36" s="43">
        <v>11380243255</v>
      </c>
      <c r="F36" s="33">
        <v>0</v>
      </c>
      <c r="G36" s="33">
        <v>11380243255</v>
      </c>
      <c r="H36" s="34">
        <v>0.88121236974276851</v>
      </c>
    </row>
    <row r="37" spans="1:8">
      <c r="A37" s="40" t="s">
        <v>62</v>
      </c>
      <c r="B37" s="36" t="s">
        <v>63</v>
      </c>
      <c r="C37" s="37">
        <v>12366095065</v>
      </c>
      <c r="D37" s="37">
        <v>12366095065</v>
      </c>
      <c r="E37" s="37">
        <v>10932725221</v>
      </c>
      <c r="F37" s="37">
        <v>0</v>
      </c>
      <c r="G37" s="37">
        <v>10932725221</v>
      </c>
      <c r="H37" s="38">
        <v>0.88408872514194925</v>
      </c>
    </row>
    <row r="38" spans="1:8">
      <c r="A38" s="40" t="s">
        <v>64</v>
      </c>
      <c r="B38" s="36" t="s">
        <v>65</v>
      </c>
      <c r="C38" s="37">
        <v>548207600</v>
      </c>
      <c r="D38" s="37">
        <v>548207600</v>
      </c>
      <c r="E38" s="37">
        <v>447518034</v>
      </c>
      <c r="F38" s="37">
        <v>0</v>
      </c>
      <c r="G38" s="37">
        <v>447518034</v>
      </c>
      <c r="H38" s="38">
        <v>0.81632949634408569</v>
      </c>
    </row>
    <row r="39" spans="1:8">
      <c r="A39" s="40" t="s">
        <v>66</v>
      </c>
      <c r="B39" s="36" t="s">
        <v>67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8">
        <v>0</v>
      </c>
    </row>
    <row r="40" spans="1:8">
      <c r="A40" s="31" t="s">
        <v>68</v>
      </c>
      <c r="B40" s="32" t="s">
        <v>51</v>
      </c>
      <c r="C40" s="33">
        <v>941020000</v>
      </c>
      <c r="D40" s="33">
        <v>941020000</v>
      </c>
      <c r="E40" s="33">
        <v>921125861</v>
      </c>
      <c r="F40" s="33">
        <v>3340112</v>
      </c>
      <c r="G40" s="33">
        <v>924465973</v>
      </c>
      <c r="H40" s="34">
        <v>0.98240842171260967</v>
      </c>
    </row>
    <row r="41" spans="1:8">
      <c r="A41" s="40" t="s">
        <v>69</v>
      </c>
      <c r="B41" s="36" t="s">
        <v>70</v>
      </c>
      <c r="C41" s="37">
        <v>876020000</v>
      </c>
      <c r="D41" s="37">
        <v>876020000</v>
      </c>
      <c r="E41" s="37">
        <v>876612255</v>
      </c>
      <c r="F41" s="37">
        <v>0</v>
      </c>
      <c r="G41" s="37">
        <v>876612255</v>
      </c>
      <c r="H41" s="38">
        <v>1.0006760747471519</v>
      </c>
    </row>
    <row r="42" spans="1:8">
      <c r="A42" s="40" t="s">
        <v>71</v>
      </c>
      <c r="B42" s="36" t="s">
        <v>72</v>
      </c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38">
        <v>0</v>
      </c>
    </row>
    <row r="43" spans="1:8">
      <c r="A43" s="40" t="s">
        <v>73</v>
      </c>
      <c r="B43" s="36" t="s">
        <v>74</v>
      </c>
      <c r="C43" s="37">
        <v>0</v>
      </c>
      <c r="D43" s="37">
        <v>0</v>
      </c>
      <c r="E43" s="37">
        <v>0</v>
      </c>
      <c r="F43" s="37">
        <v>0</v>
      </c>
      <c r="G43" s="37">
        <v>0</v>
      </c>
      <c r="H43" s="38">
        <v>0</v>
      </c>
    </row>
    <row r="44" spans="1:8">
      <c r="A44" s="40" t="s">
        <v>75</v>
      </c>
      <c r="B44" s="36" t="s">
        <v>76</v>
      </c>
      <c r="C44" s="37">
        <v>65000000</v>
      </c>
      <c r="D44" s="37">
        <v>65000000</v>
      </c>
      <c r="E44" s="37">
        <v>44513606</v>
      </c>
      <c r="F44" s="37">
        <v>3340112</v>
      </c>
      <c r="G44" s="37">
        <v>47853718</v>
      </c>
      <c r="H44" s="38">
        <v>0.73621104615384614</v>
      </c>
    </row>
    <row r="45" spans="1:8">
      <c r="A45" s="44" t="s">
        <v>77</v>
      </c>
      <c r="B45" s="45" t="s">
        <v>78</v>
      </c>
      <c r="C45" s="33">
        <v>55764114</v>
      </c>
      <c r="D45" s="33">
        <v>55764114</v>
      </c>
      <c r="E45" s="33">
        <v>95255684</v>
      </c>
      <c r="F45" s="33">
        <v>0</v>
      </c>
      <c r="G45" s="33">
        <v>95255684</v>
      </c>
      <c r="H45" s="34">
        <v>1.708189679118725</v>
      </c>
    </row>
    <row r="46" spans="1:8">
      <c r="A46" s="46" t="s">
        <v>79</v>
      </c>
      <c r="B46" s="32" t="s">
        <v>80</v>
      </c>
      <c r="C46" s="33">
        <v>55764114</v>
      </c>
      <c r="D46" s="33">
        <v>55764114</v>
      </c>
      <c r="E46" s="33">
        <v>95255684</v>
      </c>
      <c r="F46" s="33">
        <v>0</v>
      </c>
      <c r="G46" s="33">
        <v>95255684</v>
      </c>
      <c r="H46" s="34">
        <v>1.708189679118725</v>
      </c>
    </row>
    <row r="47" spans="1:8">
      <c r="A47" s="47" t="s">
        <v>81</v>
      </c>
      <c r="B47" s="36" t="s">
        <v>82</v>
      </c>
      <c r="C47" s="37">
        <v>37923</v>
      </c>
      <c r="D47" s="37">
        <v>37923</v>
      </c>
      <c r="E47" s="37">
        <v>90651</v>
      </c>
      <c r="F47" s="37">
        <v>0</v>
      </c>
      <c r="G47" s="37">
        <v>90651</v>
      </c>
      <c r="H47" s="38">
        <v>2.3903963294043193</v>
      </c>
    </row>
    <row r="48" spans="1:8">
      <c r="A48" s="47" t="s">
        <v>83</v>
      </c>
      <c r="B48" s="36" t="s">
        <v>84</v>
      </c>
      <c r="C48" s="37">
        <v>55238435</v>
      </c>
      <c r="D48" s="37">
        <v>55238435</v>
      </c>
      <c r="E48" s="37">
        <v>94609159</v>
      </c>
      <c r="F48" s="37">
        <v>0</v>
      </c>
      <c r="G48" s="37">
        <v>94609159</v>
      </c>
      <c r="H48" s="38">
        <v>1.7127414815426976</v>
      </c>
    </row>
    <row r="49" spans="1:8">
      <c r="A49" s="47" t="s">
        <v>85</v>
      </c>
      <c r="B49" s="36" t="s">
        <v>86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8">
        <v>0</v>
      </c>
    </row>
    <row r="50" spans="1:8">
      <c r="A50" s="47" t="s">
        <v>87</v>
      </c>
      <c r="B50" s="36" t="s">
        <v>88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8">
        <v>0</v>
      </c>
    </row>
    <row r="51" spans="1:8">
      <c r="A51" s="47" t="s">
        <v>89</v>
      </c>
      <c r="B51" s="36" t="s">
        <v>90</v>
      </c>
      <c r="C51" s="37">
        <v>487756</v>
      </c>
      <c r="D51" s="37">
        <v>487756</v>
      </c>
      <c r="E51" s="37">
        <v>555874</v>
      </c>
      <c r="F51" s="37">
        <v>0</v>
      </c>
      <c r="G51" s="37">
        <v>555874</v>
      </c>
      <c r="H51" s="38">
        <v>1.1396558935205308</v>
      </c>
    </row>
    <row r="52" spans="1:8">
      <c r="A52" s="48" t="s">
        <v>91</v>
      </c>
      <c r="B52" s="45" t="s">
        <v>92</v>
      </c>
      <c r="C52" s="33">
        <v>6409717111</v>
      </c>
      <c r="D52" s="33">
        <v>7612792334</v>
      </c>
      <c r="E52" s="33">
        <v>3060740967</v>
      </c>
      <c r="F52" s="33">
        <v>1263000951</v>
      </c>
      <c r="G52" s="33">
        <v>4323741918</v>
      </c>
      <c r="H52" s="34">
        <v>0.56795742328205223</v>
      </c>
    </row>
    <row r="53" spans="1:8">
      <c r="A53" s="49" t="s">
        <v>93</v>
      </c>
      <c r="B53" s="32" t="s">
        <v>94</v>
      </c>
      <c r="C53" s="33">
        <v>5401569910</v>
      </c>
      <c r="D53" s="33">
        <v>6604645133</v>
      </c>
      <c r="E53" s="33">
        <v>2884103086</v>
      </c>
      <c r="F53" s="33">
        <v>719625757</v>
      </c>
      <c r="G53" s="33">
        <v>3603728843</v>
      </c>
      <c r="H53" s="34">
        <v>0.54563549902083741</v>
      </c>
    </row>
    <row r="54" spans="1:8">
      <c r="A54" s="47" t="s">
        <v>95</v>
      </c>
      <c r="B54" s="32" t="s">
        <v>96</v>
      </c>
      <c r="C54" s="33">
        <v>3885459689</v>
      </c>
      <c r="D54" s="33">
        <v>3885459689</v>
      </c>
      <c r="E54" s="33">
        <v>2101605568</v>
      </c>
      <c r="F54" s="33">
        <v>545613560</v>
      </c>
      <c r="G54" s="33">
        <v>2647219128</v>
      </c>
      <c r="H54" s="38">
        <v>0.6813142690669155</v>
      </c>
    </row>
    <row r="55" spans="1:8">
      <c r="A55" s="47" t="s">
        <v>97</v>
      </c>
      <c r="B55" s="36" t="s">
        <v>98</v>
      </c>
      <c r="C55" s="37">
        <v>1189500000</v>
      </c>
      <c r="D55" s="37">
        <v>1189500000</v>
      </c>
      <c r="E55" s="37">
        <v>833047374</v>
      </c>
      <c r="F55" s="37">
        <v>0</v>
      </c>
      <c r="G55" s="37">
        <v>833047374</v>
      </c>
      <c r="H55" s="38">
        <v>0.70033406809583854</v>
      </c>
    </row>
    <row r="56" spans="1:8">
      <c r="A56" s="47" t="s">
        <v>99</v>
      </c>
      <c r="B56" s="36" t="s">
        <v>100</v>
      </c>
      <c r="C56" s="37">
        <v>214493140</v>
      </c>
      <c r="D56" s="37">
        <v>214493140</v>
      </c>
      <c r="E56" s="37">
        <v>135504375</v>
      </c>
      <c r="F56" s="37">
        <v>0</v>
      </c>
      <c r="G56" s="37">
        <v>135504375</v>
      </c>
      <c r="H56" s="38">
        <v>0.63174223194270918</v>
      </c>
    </row>
    <row r="57" spans="1:8">
      <c r="A57" s="47" t="s">
        <v>101</v>
      </c>
      <c r="B57" s="36" t="s">
        <v>102</v>
      </c>
      <c r="C57" s="37">
        <v>2481466549</v>
      </c>
      <c r="D57" s="37">
        <v>2481466549</v>
      </c>
      <c r="E57" s="37">
        <v>1133053819</v>
      </c>
      <c r="F57" s="37">
        <v>545613560</v>
      </c>
      <c r="G57" s="37">
        <v>1678667379</v>
      </c>
      <c r="H57" s="38">
        <v>0.67648196977568853</v>
      </c>
    </row>
    <row r="58" spans="1:8">
      <c r="A58" s="47" t="s">
        <v>103</v>
      </c>
      <c r="B58" s="36" t="s">
        <v>104</v>
      </c>
      <c r="C58" s="37">
        <v>0</v>
      </c>
      <c r="D58" s="37">
        <v>0</v>
      </c>
      <c r="E58" s="37">
        <v>0</v>
      </c>
      <c r="F58" s="37">
        <v>0</v>
      </c>
      <c r="G58" s="37">
        <v>0</v>
      </c>
      <c r="H58" s="38">
        <v>0</v>
      </c>
    </row>
    <row r="59" spans="1:8">
      <c r="A59" s="47" t="s">
        <v>105</v>
      </c>
      <c r="B59" s="32" t="s">
        <v>106</v>
      </c>
      <c r="C59" s="33">
        <v>1516110221</v>
      </c>
      <c r="D59" s="33">
        <v>2719185444</v>
      </c>
      <c r="E59" s="33">
        <v>782497518</v>
      </c>
      <c r="F59" s="33">
        <v>174012197</v>
      </c>
      <c r="G59" s="33">
        <v>956509715</v>
      </c>
      <c r="H59" s="34">
        <v>0.35176332570865293</v>
      </c>
    </row>
    <row r="60" spans="1:8">
      <c r="A60" s="47" t="s">
        <v>107</v>
      </c>
      <c r="B60" s="36" t="s">
        <v>98</v>
      </c>
      <c r="C60" s="37">
        <v>220530000</v>
      </c>
      <c r="D60" s="37">
        <v>220530000</v>
      </c>
      <c r="E60" s="37">
        <v>165397500</v>
      </c>
      <c r="F60" s="37">
        <v>0</v>
      </c>
      <c r="G60" s="37">
        <v>165397500</v>
      </c>
      <c r="H60" s="38">
        <v>0.75</v>
      </c>
    </row>
    <row r="61" spans="1:8">
      <c r="A61" s="47" t="s">
        <v>108</v>
      </c>
      <c r="B61" s="36" t="s">
        <v>100</v>
      </c>
      <c r="C61" s="37">
        <v>0</v>
      </c>
      <c r="D61" s="37">
        <v>0</v>
      </c>
      <c r="E61" s="37">
        <v>0</v>
      </c>
      <c r="F61" s="37">
        <v>0</v>
      </c>
      <c r="G61" s="37">
        <v>0</v>
      </c>
      <c r="H61" s="38">
        <v>0</v>
      </c>
    </row>
    <row r="62" spans="1:8">
      <c r="A62" s="47" t="s">
        <v>109</v>
      </c>
      <c r="B62" s="36" t="s">
        <v>102</v>
      </c>
      <c r="C62" s="37">
        <v>1295580221</v>
      </c>
      <c r="D62" s="37">
        <v>2498655444</v>
      </c>
      <c r="E62" s="37">
        <v>617100018</v>
      </c>
      <c r="F62" s="37">
        <v>174012197</v>
      </c>
      <c r="G62" s="37">
        <v>791112215</v>
      </c>
      <c r="H62" s="38">
        <v>0.31661516872992274</v>
      </c>
    </row>
    <row r="63" spans="1:8">
      <c r="A63" s="47" t="s">
        <v>110</v>
      </c>
      <c r="B63" s="36" t="s">
        <v>104</v>
      </c>
      <c r="C63" s="37">
        <v>0</v>
      </c>
      <c r="D63" s="37">
        <v>0</v>
      </c>
      <c r="E63" s="37">
        <v>0</v>
      </c>
      <c r="F63" s="37">
        <v>0</v>
      </c>
      <c r="G63" s="37">
        <v>0</v>
      </c>
      <c r="H63" s="38">
        <v>0</v>
      </c>
    </row>
    <row r="64" spans="1:8">
      <c r="A64" s="49" t="s">
        <v>111</v>
      </c>
      <c r="B64" s="32" t="s">
        <v>112</v>
      </c>
      <c r="C64" s="33">
        <v>521275926</v>
      </c>
      <c r="D64" s="33">
        <v>521275926</v>
      </c>
      <c r="E64" s="33">
        <v>106641131</v>
      </c>
      <c r="F64" s="33">
        <v>248174277</v>
      </c>
      <c r="G64" s="33">
        <v>354815408</v>
      </c>
      <c r="H64" s="34">
        <v>0.6806671674302488</v>
      </c>
    </row>
    <row r="65" spans="1:8">
      <c r="A65" s="47" t="s">
        <v>113</v>
      </c>
      <c r="B65" s="36" t="s">
        <v>96</v>
      </c>
      <c r="C65" s="37">
        <v>516275926</v>
      </c>
      <c r="D65" s="37">
        <v>516275926</v>
      </c>
      <c r="E65" s="37">
        <v>106641131</v>
      </c>
      <c r="F65" s="37">
        <v>248174277</v>
      </c>
      <c r="G65" s="37">
        <v>354815408</v>
      </c>
      <c r="H65" s="38">
        <v>0.68725925446308722</v>
      </c>
    </row>
    <row r="66" spans="1:8">
      <c r="A66" s="47" t="s">
        <v>114</v>
      </c>
      <c r="B66" s="36" t="s">
        <v>106</v>
      </c>
      <c r="C66" s="37">
        <v>5000000</v>
      </c>
      <c r="D66" s="37">
        <v>5000000</v>
      </c>
      <c r="E66" s="37">
        <v>0</v>
      </c>
      <c r="F66" s="37">
        <v>0</v>
      </c>
      <c r="G66" s="37">
        <v>0</v>
      </c>
      <c r="H66" s="38">
        <v>0</v>
      </c>
    </row>
    <row r="67" spans="1:8">
      <c r="A67" s="49" t="s">
        <v>115</v>
      </c>
      <c r="B67" s="32" t="s">
        <v>116</v>
      </c>
      <c r="C67" s="33">
        <v>486871275</v>
      </c>
      <c r="D67" s="33">
        <v>486871275</v>
      </c>
      <c r="E67" s="33">
        <v>69996750</v>
      </c>
      <c r="F67" s="33">
        <v>295200917</v>
      </c>
      <c r="G67" s="33">
        <v>365197667</v>
      </c>
      <c r="H67" s="34">
        <v>0.75009080582952858</v>
      </c>
    </row>
    <row r="68" spans="1:8">
      <c r="A68" s="49" t="s">
        <v>117</v>
      </c>
      <c r="B68" s="32" t="s">
        <v>96</v>
      </c>
      <c r="C68" s="33">
        <v>486871275</v>
      </c>
      <c r="D68" s="33">
        <v>486871275</v>
      </c>
      <c r="E68" s="33">
        <v>69996750</v>
      </c>
      <c r="F68" s="33">
        <v>295200917</v>
      </c>
      <c r="G68" s="33">
        <v>365197667</v>
      </c>
      <c r="H68" s="34">
        <v>0.75009080582952858</v>
      </c>
    </row>
    <row r="69" spans="1:8">
      <c r="A69" s="47" t="s">
        <v>118</v>
      </c>
      <c r="B69" s="36" t="s">
        <v>119</v>
      </c>
      <c r="C69" s="37">
        <v>25982696</v>
      </c>
      <c r="D69" s="37">
        <v>25982696</v>
      </c>
      <c r="E69" s="37">
        <v>750</v>
      </c>
      <c r="F69" s="37">
        <v>0</v>
      </c>
      <c r="G69" s="37">
        <v>750</v>
      </c>
      <c r="H69" s="38">
        <v>2.8865364856672302E-5</v>
      </c>
    </row>
    <row r="70" spans="1:8">
      <c r="A70" s="47" t="s">
        <v>120</v>
      </c>
      <c r="B70" s="36" t="s">
        <v>121</v>
      </c>
      <c r="C70" s="37">
        <v>180000</v>
      </c>
      <c r="D70" s="37">
        <v>180000</v>
      </c>
      <c r="E70" s="37">
        <v>0</v>
      </c>
      <c r="F70" s="37">
        <v>0</v>
      </c>
      <c r="G70" s="37">
        <v>0</v>
      </c>
      <c r="H70" s="38">
        <v>0</v>
      </c>
    </row>
    <row r="71" spans="1:8">
      <c r="A71" s="47" t="s">
        <v>122</v>
      </c>
      <c r="B71" s="36" t="s">
        <v>123</v>
      </c>
      <c r="C71" s="37">
        <v>0</v>
      </c>
      <c r="D71" s="37">
        <v>0</v>
      </c>
      <c r="E71" s="37">
        <v>0</v>
      </c>
      <c r="F71" s="37">
        <v>0</v>
      </c>
      <c r="G71" s="37">
        <v>0</v>
      </c>
      <c r="H71" s="38">
        <v>0</v>
      </c>
    </row>
    <row r="72" spans="1:8">
      <c r="A72" s="47" t="s">
        <v>124</v>
      </c>
      <c r="B72" s="36" t="s">
        <v>104</v>
      </c>
      <c r="C72" s="37">
        <v>460708579</v>
      </c>
      <c r="D72" s="37">
        <v>460708579</v>
      </c>
      <c r="E72" s="37">
        <v>69996000</v>
      </c>
      <c r="F72" s="37">
        <v>295200917</v>
      </c>
      <c r="G72" s="37">
        <v>365196917</v>
      </c>
      <c r="H72" s="38">
        <v>0.79268529748824146</v>
      </c>
    </row>
    <row r="73" spans="1:8">
      <c r="A73" s="49" t="s">
        <v>125</v>
      </c>
      <c r="B73" s="32" t="s">
        <v>106</v>
      </c>
      <c r="C73" s="33">
        <v>0</v>
      </c>
      <c r="D73" s="33">
        <v>0</v>
      </c>
      <c r="E73" s="33">
        <v>0</v>
      </c>
      <c r="F73" s="33">
        <v>0</v>
      </c>
      <c r="G73" s="33">
        <v>0</v>
      </c>
      <c r="H73" s="38">
        <v>0</v>
      </c>
    </row>
    <row r="74" spans="1:8">
      <c r="A74" s="47" t="s">
        <v>126</v>
      </c>
      <c r="B74" s="36" t="s">
        <v>127</v>
      </c>
      <c r="C74" s="33">
        <v>0</v>
      </c>
      <c r="D74" s="33">
        <v>0</v>
      </c>
      <c r="E74" s="33">
        <v>0</v>
      </c>
      <c r="F74" s="37">
        <v>0</v>
      </c>
      <c r="G74" s="37">
        <v>0</v>
      </c>
      <c r="H74" s="38">
        <v>0</v>
      </c>
    </row>
    <row r="75" spans="1:8">
      <c r="A75" s="48" t="s">
        <v>128</v>
      </c>
      <c r="B75" s="45" t="s">
        <v>129</v>
      </c>
      <c r="C75" s="33">
        <v>15303104911</v>
      </c>
      <c r="D75" s="33">
        <v>15303104911</v>
      </c>
      <c r="E75" s="33">
        <v>6488861737</v>
      </c>
      <c r="F75" s="33">
        <v>2589872659</v>
      </c>
      <c r="G75" s="50">
        <v>9078734396</v>
      </c>
      <c r="H75" s="34">
        <v>0.59326093944988445</v>
      </c>
    </row>
    <row r="76" spans="1:8">
      <c r="A76" s="49" t="s">
        <v>130</v>
      </c>
      <c r="B76" s="32" t="s">
        <v>131</v>
      </c>
      <c r="C76" s="33">
        <v>4618684170</v>
      </c>
      <c r="D76" s="33">
        <v>4618684170</v>
      </c>
      <c r="E76" s="33">
        <v>1066499757</v>
      </c>
      <c r="F76" s="33">
        <v>241581729</v>
      </c>
      <c r="G76" s="50">
        <v>1308081486</v>
      </c>
      <c r="H76" s="34">
        <v>0.2832151837738669</v>
      </c>
    </row>
    <row r="77" spans="1:8">
      <c r="A77" s="47" t="s">
        <v>132</v>
      </c>
      <c r="B77" s="36" t="s">
        <v>133</v>
      </c>
      <c r="C77" s="37">
        <v>224111454</v>
      </c>
      <c r="D77" s="37">
        <v>224111454</v>
      </c>
      <c r="E77" s="37">
        <v>62225742</v>
      </c>
      <c r="F77" s="37">
        <v>0</v>
      </c>
      <c r="G77" s="51">
        <v>62225742</v>
      </c>
      <c r="H77" s="38">
        <v>0.27765534018622717</v>
      </c>
    </row>
    <row r="78" spans="1:8">
      <c r="A78" s="47" t="s">
        <v>134</v>
      </c>
      <c r="B78" s="36" t="s">
        <v>135</v>
      </c>
      <c r="C78" s="37">
        <v>1291502675</v>
      </c>
      <c r="D78" s="37">
        <v>1291502675</v>
      </c>
      <c r="E78" s="37">
        <v>685816489</v>
      </c>
      <c r="F78" s="37">
        <v>0</v>
      </c>
      <c r="G78" s="37">
        <v>685816489</v>
      </c>
      <c r="H78" s="38">
        <v>0.53102212041488805</v>
      </c>
    </row>
    <row r="79" spans="1:8" hidden="1">
      <c r="A79" s="47" t="s">
        <v>136</v>
      </c>
      <c r="B79" s="36" t="s">
        <v>137</v>
      </c>
      <c r="C79" s="37">
        <v>0</v>
      </c>
      <c r="D79" s="37">
        <v>0</v>
      </c>
      <c r="E79" s="37">
        <v>0</v>
      </c>
      <c r="F79" s="37">
        <v>0</v>
      </c>
      <c r="G79" s="37">
        <v>0</v>
      </c>
      <c r="H79" s="38" t="e">
        <v>#DIV/0!</v>
      </c>
    </row>
    <row r="80" spans="1:8" hidden="1">
      <c r="A80" s="47" t="s">
        <v>138</v>
      </c>
      <c r="B80" s="36" t="s">
        <v>139</v>
      </c>
      <c r="C80" s="37">
        <v>0</v>
      </c>
      <c r="D80" s="37">
        <v>0</v>
      </c>
      <c r="E80" s="37">
        <v>0</v>
      </c>
      <c r="F80" s="37">
        <v>0</v>
      </c>
      <c r="G80" s="37">
        <v>0</v>
      </c>
      <c r="H80" s="38" t="e">
        <v>#DIV/0!</v>
      </c>
    </row>
    <row r="81" spans="1:8">
      <c r="A81" s="49" t="s">
        <v>140</v>
      </c>
      <c r="B81" s="52" t="s">
        <v>141</v>
      </c>
      <c r="C81" s="33">
        <v>3103070041</v>
      </c>
      <c r="D81" s="33">
        <v>3103070041</v>
      </c>
      <c r="E81" s="33">
        <v>318457526</v>
      </c>
      <c r="F81" s="33">
        <v>241581729</v>
      </c>
      <c r="G81" s="33">
        <v>560039255</v>
      </c>
      <c r="H81" s="34">
        <v>0.18047908928910961</v>
      </c>
    </row>
    <row r="82" spans="1:8">
      <c r="A82" s="47" t="s">
        <v>142</v>
      </c>
      <c r="B82" s="36" t="s">
        <v>143</v>
      </c>
      <c r="C82" s="37">
        <v>31424000</v>
      </c>
      <c r="D82" s="37">
        <v>31424000</v>
      </c>
      <c r="E82" s="37">
        <v>0</v>
      </c>
      <c r="F82" s="37">
        <v>0</v>
      </c>
      <c r="G82" s="37">
        <v>0</v>
      </c>
      <c r="H82" s="38">
        <v>0</v>
      </c>
    </row>
    <row r="83" spans="1:8">
      <c r="A83" s="47" t="s">
        <v>144</v>
      </c>
      <c r="B83" s="36" t="s">
        <v>145</v>
      </c>
      <c r="C83" s="37">
        <v>0</v>
      </c>
      <c r="D83" s="37">
        <v>0</v>
      </c>
      <c r="E83" s="37">
        <v>0</v>
      </c>
      <c r="F83" s="37">
        <v>0</v>
      </c>
      <c r="G83" s="37">
        <v>0</v>
      </c>
      <c r="H83" s="38">
        <v>0</v>
      </c>
    </row>
    <row r="84" spans="1:8">
      <c r="A84" s="47" t="s">
        <v>146</v>
      </c>
      <c r="B84" s="36" t="s">
        <v>147</v>
      </c>
      <c r="C84" s="37">
        <v>375019633</v>
      </c>
      <c r="D84" s="37">
        <v>375019633</v>
      </c>
      <c r="E84" s="37">
        <v>120373018</v>
      </c>
      <c r="F84" s="37">
        <v>192627745</v>
      </c>
      <c r="G84" s="37">
        <v>313000763</v>
      </c>
      <c r="H84" s="38">
        <v>0.83462500481941437</v>
      </c>
    </row>
    <row r="85" spans="1:8">
      <c r="A85" s="47" t="s">
        <v>148</v>
      </c>
      <c r="B85" s="36" t="s">
        <v>149</v>
      </c>
      <c r="C85" s="37">
        <v>0</v>
      </c>
      <c r="D85" s="37">
        <v>0</v>
      </c>
      <c r="E85" s="37">
        <v>0</v>
      </c>
      <c r="F85" s="37">
        <v>0</v>
      </c>
      <c r="G85" s="37">
        <v>0</v>
      </c>
      <c r="H85" s="38">
        <v>0</v>
      </c>
    </row>
    <row r="86" spans="1:8">
      <c r="A86" s="47" t="s">
        <v>150</v>
      </c>
      <c r="B86" s="36" t="s">
        <v>151</v>
      </c>
      <c r="C86" s="37">
        <v>0</v>
      </c>
      <c r="D86" s="37">
        <v>0</v>
      </c>
      <c r="E86" s="51">
        <v>0</v>
      </c>
      <c r="F86" s="37">
        <v>0</v>
      </c>
      <c r="G86" s="37">
        <v>0</v>
      </c>
      <c r="H86" s="38">
        <v>0</v>
      </c>
    </row>
    <row r="87" spans="1:8">
      <c r="A87" s="47" t="s">
        <v>152</v>
      </c>
      <c r="B87" s="36" t="s">
        <v>153</v>
      </c>
      <c r="C87" s="37">
        <v>10362000</v>
      </c>
      <c r="D87" s="37">
        <v>10362000</v>
      </c>
      <c r="E87" s="37">
        <v>7364800</v>
      </c>
      <c r="F87" s="37">
        <v>2627199</v>
      </c>
      <c r="G87" s="37">
        <v>9991999</v>
      </c>
      <c r="H87" s="38">
        <v>0.96429251109824354</v>
      </c>
    </row>
    <row r="88" spans="1:8">
      <c r="A88" s="47" t="s">
        <v>154</v>
      </c>
      <c r="B88" s="36" t="s">
        <v>155</v>
      </c>
      <c r="C88" s="37">
        <v>92785870</v>
      </c>
      <c r="D88" s="37">
        <v>92785870</v>
      </c>
      <c r="E88" s="37">
        <v>318600</v>
      </c>
      <c r="F88" s="37">
        <v>31068635</v>
      </c>
      <c r="G88" s="37">
        <v>31387235</v>
      </c>
      <c r="H88" s="38">
        <v>0.33827602198481299</v>
      </c>
    </row>
    <row r="89" spans="1:8">
      <c r="A89" s="47" t="s">
        <v>156</v>
      </c>
      <c r="B89" s="36" t="s">
        <v>157</v>
      </c>
      <c r="C89" s="37">
        <v>2593478538</v>
      </c>
      <c r="D89" s="37">
        <v>2593478538</v>
      </c>
      <c r="E89" s="37">
        <v>190401108</v>
      </c>
      <c r="F89" s="37">
        <v>15258150</v>
      </c>
      <c r="G89" s="37">
        <v>205659258</v>
      </c>
      <c r="H89" s="38">
        <v>7.9298615734293768E-2</v>
      </c>
    </row>
    <row r="90" spans="1:8">
      <c r="A90" s="49" t="s">
        <v>158</v>
      </c>
      <c r="B90" s="32" t="s">
        <v>159</v>
      </c>
      <c r="C90" s="33">
        <v>8258094422</v>
      </c>
      <c r="D90" s="33">
        <v>8258094422</v>
      </c>
      <c r="E90" s="33">
        <v>4188110941</v>
      </c>
      <c r="F90" s="33">
        <v>2157974699</v>
      </c>
      <c r="G90" s="33">
        <v>6346085640</v>
      </c>
      <c r="H90" s="34">
        <v>0.76846852502602692</v>
      </c>
    </row>
    <row r="91" spans="1:8">
      <c r="A91" s="47" t="s">
        <v>160</v>
      </c>
      <c r="B91" s="41" t="s">
        <v>161</v>
      </c>
      <c r="C91" s="37">
        <v>242139264</v>
      </c>
      <c r="D91" s="37">
        <v>242139264</v>
      </c>
      <c r="E91" s="37">
        <v>39296827</v>
      </c>
      <c r="F91" s="37">
        <v>118988621</v>
      </c>
      <c r="G91" s="37">
        <v>158285448</v>
      </c>
      <c r="H91" s="38">
        <v>0.65369591608240785</v>
      </c>
    </row>
    <row r="92" spans="1:8">
      <c r="A92" s="47" t="s">
        <v>162</v>
      </c>
      <c r="B92" s="36" t="s">
        <v>163</v>
      </c>
      <c r="C92" s="37">
        <v>120500000</v>
      </c>
      <c r="D92" s="37">
        <v>120500000</v>
      </c>
      <c r="E92" s="37">
        <v>0</v>
      </c>
      <c r="F92" s="37">
        <v>58255761</v>
      </c>
      <c r="G92" s="37">
        <v>58255761</v>
      </c>
      <c r="H92" s="38">
        <v>0.48345029875518675</v>
      </c>
    </row>
    <row r="93" spans="1:8">
      <c r="A93" s="47" t="s">
        <v>164</v>
      </c>
      <c r="B93" s="36" t="s">
        <v>165</v>
      </c>
      <c r="C93" s="37">
        <v>36000000</v>
      </c>
      <c r="D93" s="37">
        <v>36000000</v>
      </c>
      <c r="E93" s="37">
        <v>62780</v>
      </c>
      <c r="F93" s="37">
        <v>0</v>
      </c>
      <c r="G93" s="37">
        <v>62780</v>
      </c>
      <c r="H93" s="38">
        <v>1.7438888888888888E-3</v>
      </c>
    </row>
    <row r="94" spans="1:8">
      <c r="A94" s="47" t="s">
        <v>166</v>
      </c>
      <c r="B94" s="36" t="s">
        <v>167</v>
      </c>
      <c r="C94" s="37">
        <v>47468770</v>
      </c>
      <c r="D94" s="37">
        <v>47468770</v>
      </c>
      <c r="E94" s="37">
        <v>39080950</v>
      </c>
      <c r="F94" s="37">
        <v>9702060</v>
      </c>
      <c r="G94" s="37">
        <v>48783010</v>
      </c>
      <c r="H94" s="38">
        <v>1.0276864136146777</v>
      </c>
    </row>
    <row r="95" spans="1:8">
      <c r="A95" s="47" t="s">
        <v>168</v>
      </c>
      <c r="B95" s="36" t="s">
        <v>169</v>
      </c>
      <c r="C95" s="37">
        <v>10000</v>
      </c>
      <c r="D95" s="37">
        <v>10000</v>
      </c>
      <c r="E95" s="37">
        <v>0</v>
      </c>
      <c r="F95" s="37">
        <v>0</v>
      </c>
      <c r="G95" s="37">
        <v>0</v>
      </c>
      <c r="H95" s="38">
        <v>0</v>
      </c>
    </row>
    <row r="96" spans="1:8">
      <c r="A96" s="47" t="s">
        <v>170</v>
      </c>
      <c r="B96" s="36" t="s">
        <v>171</v>
      </c>
      <c r="C96" s="37">
        <v>10000</v>
      </c>
      <c r="D96" s="37">
        <v>10000</v>
      </c>
      <c r="E96" s="37">
        <v>0</v>
      </c>
      <c r="F96" s="37">
        <v>0</v>
      </c>
      <c r="G96" s="37">
        <v>0</v>
      </c>
      <c r="H96" s="38">
        <v>0</v>
      </c>
    </row>
    <row r="97" spans="1:8">
      <c r="A97" s="47" t="s">
        <v>172</v>
      </c>
      <c r="B97" s="36" t="s">
        <v>173</v>
      </c>
      <c r="C97" s="37">
        <v>0</v>
      </c>
      <c r="D97" s="37">
        <v>0</v>
      </c>
      <c r="E97" s="37">
        <v>0</v>
      </c>
      <c r="F97" s="37">
        <v>0</v>
      </c>
      <c r="G97" s="37">
        <v>0</v>
      </c>
      <c r="H97" s="38">
        <v>0</v>
      </c>
    </row>
    <row r="98" spans="1:8">
      <c r="A98" s="47" t="s">
        <v>174</v>
      </c>
      <c r="B98" s="36" t="s">
        <v>175</v>
      </c>
      <c r="C98" s="37">
        <v>0</v>
      </c>
      <c r="D98" s="37">
        <v>0</v>
      </c>
      <c r="E98" s="37">
        <v>0</v>
      </c>
      <c r="F98" s="37">
        <v>0</v>
      </c>
      <c r="G98" s="37">
        <v>0</v>
      </c>
      <c r="H98" s="38">
        <v>0</v>
      </c>
    </row>
    <row r="99" spans="1:8">
      <c r="A99" s="47" t="s">
        <v>176</v>
      </c>
      <c r="B99" s="36" t="s">
        <v>104</v>
      </c>
      <c r="C99" s="37">
        <v>38150494</v>
      </c>
      <c r="D99" s="37">
        <v>38150494</v>
      </c>
      <c r="E99" s="37">
        <v>153097</v>
      </c>
      <c r="F99" s="37">
        <v>51030800</v>
      </c>
      <c r="G99" s="37">
        <v>51183897</v>
      </c>
      <c r="H99" s="38">
        <v>1.3416313036470773</v>
      </c>
    </row>
    <row r="100" spans="1:8">
      <c r="A100" s="49" t="s">
        <v>177</v>
      </c>
      <c r="B100" s="32" t="s">
        <v>178</v>
      </c>
      <c r="C100" s="33">
        <v>8015955158</v>
      </c>
      <c r="D100" s="33">
        <v>8015955158</v>
      </c>
      <c r="E100" s="33">
        <v>4148814114</v>
      </c>
      <c r="F100" s="33">
        <v>2038986078</v>
      </c>
      <c r="G100" s="33">
        <v>6187800192</v>
      </c>
      <c r="H100" s="34">
        <v>0.77193547993148592</v>
      </c>
    </row>
    <row r="101" spans="1:8">
      <c r="A101" s="49" t="s">
        <v>179</v>
      </c>
      <c r="B101" s="32" t="s">
        <v>180</v>
      </c>
      <c r="C101" s="33">
        <v>5142813702</v>
      </c>
      <c r="D101" s="33">
        <v>5142813702</v>
      </c>
      <c r="E101" s="33">
        <v>3377177123</v>
      </c>
      <c r="F101" s="33">
        <v>1235577561</v>
      </c>
      <c r="G101" s="33">
        <v>4612754684</v>
      </c>
      <c r="H101" s="34">
        <v>0.8969320981248331</v>
      </c>
    </row>
    <row r="102" spans="1:8">
      <c r="A102" s="47" t="s">
        <v>181</v>
      </c>
      <c r="B102" s="36" t="s">
        <v>182</v>
      </c>
      <c r="C102" s="37">
        <v>503021518</v>
      </c>
      <c r="D102" s="37">
        <v>503021518</v>
      </c>
      <c r="E102" s="37">
        <v>234760050</v>
      </c>
      <c r="F102" s="37">
        <v>54169950</v>
      </c>
      <c r="G102" s="37">
        <v>288930000</v>
      </c>
      <c r="H102" s="38">
        <v>0.57438894691578579</v>
      </c>
    </row>
    <row r="103" spans="1:8">
      <c r="A103" s="47" t="s">
        <v>183</v>
      </c>
      <c r="B103" s="36" t="s">
        <v>184</v>
      </c>
      <c r="C103" s="37">
        <v>23994442</v>
      </c>
      <c r="D103" s="37">
        <v>23994442</v>
      </c>
      <c r="E103" s="37">
        <v>289478</v>
      </c>
      <c r="F103" s="37">
        <v>0</v>
      </c>
      <c r="G103" s="37">
        <v>289478</v>
      </c>
      <c r="H103" s="38">
        <v>1.2064377242029634E-2</v>
      </c>
    </row>
    <row r="104" spans="1:8">
      <c r="A104" s="47" t="s">
        <v>185</v>
      </c>
      <c r="B104" s="36" t="s">
        <v>186</v>
      </c>
      <c r="C104" s="37">
        <v>0</v>
      </c>
      <c r="D104" s="37">
        <v>0</v>
      </c>
      <c r="E104" s="37">
        <v>0</v>
      </c>
      <c r="F104" s="37">
        <v>0</v>
      </c>
      <c r="G104" s="37">
        <v>0</v>
      </c>
      <c r="H104" s="38">
        <v>0</v>
      </c>
    </row>
    <row r="105" spans="1:8">
      <c r="A105" s="47" t="s">
        <v>187</v>
      </c>
      <c r="B105" s="36" t="s">
        <v>188</v>
      </c>
      <c r="C105" s="37">
        <v>326034644</v>
      </c>
      <c r="D105" s="37">
        <v>326034644</v>
      </c>
      <c r="E105" s="37">
        <v>134988051</v>
      </c>
      <c r="F105" s="37">
        <v>6835860</v>
      </c>
      <c r="G105" s="37">
        <v>141823911</v>
      </c>
      <c r="H105" s="38">
        <v>0.43499644473364618</v>
      </c>
    </row>
    <row r="106" spans="1:8">
      <c r="A106" s="47" t="s">
        <v>189</v>
      </c>
      <c r="B106" s="36" t="s">
        <v>190</v>
      </c>
      <c r="C106" s="37">
        <v>0</v>
      </c>
      <c r="D106" s="37">
        <v>0</v>
      </c>
      <c r="E106" s="37">
        <v>122233261</v>
      </c>
      <c r="F106" s="37">
        <v>0</v>
      </c>
      <c r="G106" s="37">
        <v>122233261</v>
      </c>
      <c r="H106" s="38">
        <v>0</v>
      </c>
    </row>
    <row r="107" spans="1:8">
      <c r="A107" s="47" t="s">
        <v>191</v>
      </c>
      <c r="B107" s="36" t="s">
        <v>192</v>
      </c>
      <c r="C107" s="37">
        <v>0</v>
      </c>
      <c r="D107" s="37">
        <v>0</v>
      </c>
      <c r="E107" s="37">
        <v>0</v>
      </c>
      <c r="F107" s="37">
        <v>0</v>
      </c>
      <c r="G107" s="37">
        <v>0</v>
      </c>
      <c r="H107" s="38">
        <v>0</v>
      </c>
    </row>
    <row r="108" spans="1:8">
      <c r="A108" s="47" t="s">
        <v>193</v>
      </c>
      <c r="B108" s="36" t="s">
        <v>194</v>
      </c>
      <c r="C108" s="37">
        <v>0</v>
      </c>
      <c r="D108" s="37">
        <v>0</v>
      </c>
      <c r="E108" s="37">
        <v>0</v>
      </c>
      <c r="F108" s="37">
        <v>0</v>
      </c>
      <c r="G108" s="37">
        <v>0</v>
      </c>
      <c r="H108" s="38">
        <v>0</v>
      </c>
    </row>
    <row r="109" spans="1:8">
      <c r="A109" s="47" t="s">
        <v>195</v>
      </c>
      <c r="B109" s="36" t="s">
        <v>196</v>
      </c>
      <c r="C109" s="37">
        <v>85201929</v>
      </c>
      <c r="D109" s="37">
        <v>85201929</v>
      </c>
      <c r="E109" s="37">
        <v>0</v>
      </c>
      <c r="F109" s="37">
        <v>87882886</v>
      </c>
      <c r="G109" s="37">
        <v>87882886</v>
      </c>
      <c r="H109" s="38">
        <v>1.031465919040401</v>
      </c>
    </row>
    <row r="110" spans="1:8">
      <c r="A110" s="47" t="s">
        <v>197</v>
      </c>
      <c r="B110" s="36" t="s">
        <v>198</v>
      </c>
      <c r="C110" s="37">
        <v>784311451</v>
      </c>
      <c r="D110" s="37">
        <v>784311451</v>
      </c>
      <c r="E110" s="37">
        <v>23886115</v>
      </c>
      <c r="F110" s="37">
        <v>528612556</v>
      </c>
      <c r="G110" s="37">
        <v>552498671</v>
      </c>
      <c r="H110" s="38">
        <v>0.7044378483771494</v>
      </c>
    </row>
    <row r="111" spans="1:8" ht="14.5" hidden="1" customHeight="1">
      <c r="A111" s="47" t="s">
        <v>199</v>
      </c>
      <c r="B111" s="36" t="s">
        <v>200</v>
      </c>
      <c r="C111" s="37">
        <v>0</v>
      </c>
      <c r="D111" s="37">
        <v>0</v>
      </c>
      <c r="E111" s="37">
        <v>0</v>
      </c>
      <c r="F111" s="37">
        <v>0</v>
      </c>
      <c r="G111" s="37">
        <v>0</v>
      </c>
      <c r="H111" s="38" t="e">
        <v>#DIV/0!</v>
      </c>
    </row>
    <row r="112" spans="1:8" ht="14.5" hidden="1" customHeight="1">
      <c r="A112" s="47" t="s">
        <v>201</v>
      </c>
      <c r="B112" s="36" t="s">
        <v>202</v>
      </c>
      <c r="C112" s="37">
        <v>0</v>
      </c>
      <c r="D112" s="37">
        <v>0</v>
      </c>
      <c r="E112" s="37">
        <v>0</v>
      </c>
      <c r="F112" s="37">
        <v>0</v>
      </c>
      <c r="G112" s="37">
        <v>0</v>
      </c>
      <c r="H112" s="38" t="e">
        <v>#DIV/0!</v>
      </c>
    </row>
    <row r="113" spans="1:8" ht="14.5" hidden="1" customHeight="1">
      <c r="A113" s="47" t="s">
        <v>203</v>
      </c>
      <c r="B113" s="36" t="s">
        <v>204</v>
      </c>
      <c r="C113" s="37">
        <v>0</v>
      </c>
      <c r="D113" s="37">
        <v>0</v>
      </c>
      <c r="E113" s="37">
        <v>0</v>
      </c>
      <c r="F113" s="37">
        <v>0</v>
      </c>
      <c r="G113" s="37">
        <v>0</v>
      </c>
      <c r="H113" s="38" t="e">
        <v>#DIV/0!</v>
      </c>
    </row>
    <row r="114" spans="1:8" ht="14.5" hidden="1" customHeight="1">
      <c r="A114" s="47" t="s">
        <v>205</v>
      </c>
      <c r="B114" s="36" t="s">
        <v>206</v>
      </c>
      <c r="C114" s="37">
        <v>0</v>
      </c>
      <c r="D114" s="37">
        <v>0</v>
      </c>
      <c r="E114" s="37">
        <v>0</v>
      </c>
      <c r="F114" s="37">
        <v>0</v>
      </c>
      <c r="G114" s="37">
        <v>0</v>
      </c>
      <c r="H114" s="38" t="e">
        <v>#DIV/0!</v>
      </c>
    </row>
    <row r="115" spans="1:8" ht="14.5" hidden="1" customHeight="1">
      <c r="A115" s="47" t="s">
        <v>207</v>
      </c>
      <c r="B115" s="36" t="s">
        <v>208</v>
      </c>
      <c r="C115" s="37">
        <v>0</v>
      </c>
      <c r="D115" s="37">
        <v>0</v>
      </c>
      <c r="E115" s="37">
        <v>0</v>
      </c>
      <c r="F115" s="37">
        <v>0</v>
      </c>
      <c r="G115" s="37">
        <v>0</v>
      </c>
      <c r="H115" s="38" t="e">
        <v>#DIV/0!</v>
      </c>
    </row>
    <row r="116" spans="1:8" ht="14.5" hidden="1" customHeight="1">
      <c r="A116" s="47" t="s">
        <v>209</v>
      </c>
      <c r="B116" s="36" t="s">
        <v>210</v>
      </c>
      <c r="C116" s="37">
        <v>0</v>
      </c>
      <c r="D116" s="37">
        <v>0</v>
      </c>
      <c r="E116" s="37">
        <v>0</v>
      </c>
      <c r="F116" s="37">
        <v>0</v>
      </c>
      <c r="G116" s="37">
        <v>0</v>
      </c>
      <c r="H116" s="38" t="e">
        <v>#DIV/0!</v>
      </c>
    </row>
    <row r="117" spans="1:8">
      <c r="A117" s="47" t="s">
        <v>211</v>
      </c>
      <c r="B117" s="36" t="s">
        <v>212</v>
      </c>
      <c r="C117" s="37">
        <v>8566334</v>
      </c>
      <c r="D117" s="37">
        <v>8566334</v>
      </c>
      <c r="E117" s="37">
        <v>0</v>
      </c>
      <c r="F117" s="37">
        <v>0</v>
      </c>
      <c r="G117" s="37">
        <v>0</v>
      </c>
      <c r="H117" s="38">
        <v>0</v>
      </c>
    </row>
    <row r="118" spans="1:8">
      <c r="A118" s="47" t="s">
        <v>213</v>
      </c>
      <c r="B118" s="36" t="s">
        <v>214</v>
      </c>
      <c r="C118" s="37">
        <v>300000</v>
      </c>
      <c r="D118" s="37">
        <v>300000</v>
      </c>
      <c r="E118" s="37">
        <v>0</v>
      </c>
      <c r="F118" s="37">
        <v>0</v>
      </c>
      <c r="G118" s="37">
        <v>0</v>
      </c>
      <c r="H118" s="38">
        <v>0</v>
      </c>
    </row>
    <row r="119" spans="1:8">
      <c r="A119" s="47" t="s">
        <v>215</v>
      </c>
      <c r="B119" s="36" t="s">
        <v>216</v>
      </c>
      <c r="C119" s="37">
        <v>2626171365</v>
      </c>
      <c r="D119" s="37">
        <v>2626171365</v>
      </c>
      <c r="E119" s="37">
        <v>2635620742</v>
      </c>
      <c r="F119" s="37">
        <v>0</v>
      </c>
      <c r="G119" s="37">
        <v>2635620742</v>
      </c>
      <c r="H119" s="38">
        <v>1.0035981570456276</v>
      </c>
    </row>
    <row r="120" spans="1:8">
      <c r="A120" s="47" t="s">
        <v>217</v>
      </c>
      <c r="B120" s="36" t="s">
        <v>218</v>
      </c>
      <c r="C120" s="37">
        <v>0</v>
      </c>
      <c r="D120" s="37">
        <v>0</v>
      </c>
      <c r="E120" s="37">
        <v>0</v>
      </c>
      <c r="F120" s="37">
        <v>0</v>
      </c>
      <c r="G120" s="37">
        <v>0</v>
      </c>
      <c r="H120" s="38">
        <v>0</v>
      </c>
    </row>
    <row r="121" spans="1:8" ht="14.5" hidden="1" customHeight="1">
      <c r="A121" s="47" t="s">
        <v>219</v>
      </c>
      <c r="B121" s="36" t="s">
        <v>220</v>
      </c>
      <c r="C121" s="37">
        <v>0</v>
      </c>
      <c r="D121" s="37">
        <v>0</v>
      </c>
      <c r="E121" s="37">
        <v>0</v>
      </c>
      <c r="F121" s="37">
        <v>0</v>
      </c>
      <c r="G121" s="37">
        <v>0</v>
      </c>
      <c r="H121" s="38" t="e">
        <v>#DIV/0!</v>
      </c>
    </row>
    <row r="122" spans="1:8" ht="14.5" hidden="1" customHeight="1">
      <c r="A122" s="47" t="s">
        <v>221</v>
      </c>
      <c r="B122" s="36" t="s">
        <v>222</v>
      </c>
      <c r="C122" s="37">
        <v>0</v>
      </c>
      <c r="D122" s="37">
        <v>0</v>
      </c>
      <c r="E122" s="37">
        <v>0</v>
      </c>
      <c r="F122" s="37">
        <v>0</v>
      </c>
      <c r="G122" s="37">
        <v>0</v>
      </c>
      <c r="H122" s="38" t="e">
        <v>#DIV/0!</v>
      </c>
    </row>
    <row r="123" spans="1:8" ht="14.5" hidden="1" customHeight="1">
      <c r="A123" s="47" t="s">
        <v>223</v>
      </c>
      <c r="B123" s="36" t="s">
        <v>224</v>
      </c>
      <c r="C123" s="37">
        <v>0</v>
      </c>
      <c r="D123" s="37">
        <v>0</v>
      </c>
      <c r="E123" s="37">
        <v>0</v>
      </c>
      <c r="F123" s="37">
        <v>0</v>
      </c>
      <c r="G123" s="37">
        <v>0</v>
      </c>
      <c r="H123" s="38" t="e">
        <v>#DIV/0!</v>
      </c>
    </row>
    <row r="124" spans="1:8" ht="14.5" hidden="1" customHeight="1">
      <c r="A124" s="47" t="s">
        <v>225</v>
      </c>
      <c r="B124" s="36" t="s">
        <v>226</v>
      </c>
      <c r="C124" s="37">
        <v>0</v>
      </c>
      <c r="D124" s="37">
        <v>0</v>
      </c>
      <c r="E124" s="37">
        <v>0</v>
      </c>
      <c r="F124" s="37">
        <v>0</v>
      </c>
      <c r="G124" s="37">
        <v>0</v>
      </c>
      <c r="H124" s="38" t="e">
        <v>#DIV/0!</v>
      </c>
    </row>
    <row r="125" spans="1:8" ht="14.5" hidden="1" customHeight="1">
      <c r="A125" s="47" t="s">
        <v>227</v>
      </c>
      <c r="B125" s="36" t="s">
        <v>228</v>
      </c>
      <c r="C125" s="37">
        <v>0</v>
      </c>
      <c r="D125" s="37">
        <v>0</v>
      </c>
      <c r="E125" s="37">
        <v>0</v>
      </c>
      <c r="F125" s="37">
        <v>0</v>
      </c>
      <c r="G125" s="37">
        <v>0</v>
      </c>
      <c r="H125" s="38" t="e">
        <v>#DIV/0!</v>
      </c>
    </row>
    <row r="126" spans="1:8" ht="14.5" hidden="1" customHeight="1">
      <c r="A126" s="47" t="s">
        <v>229</v>
      </c>
      <c r="B126" s="36" t="s">
        <v>230</v>
      </c>
      <c r="C126" s="37">
        <v>0</v>
      </c>
      <c r="D126" s="37">
        <v>0</v>
      </c>
      <c r="E126" s="37">
        <v>0</v>
      </c>
      <c r="F126" s="37">
        <v>0</v>
      </c>
      <c r="G126" s="37">
        <v>0</v>
      </c>
      <c r="H126" s="38" t="e">
        <v>#DIV/0!</v>
      </c>
    </row>
    <row r="127" spans="1:8" ht="14.5" hidden="1" customHeight="1">
      <c r="A127" s="47" t="s">
        <v>231</v>
      </c>
      <c r="B127" s="36" t="s">
        <v>232</v>
      </c>
      <c r="C127" s="37">
        <v>0</v>
      </c>
      <c r="D127" s="37">
        <v>0</v>
      </c>
      <c r="E127" s="37">
        <v>0</v>
      </c>
      <c r="F127" s="37">
        <v>0</v>
      </c>
      <c r="G127" s="37">
        <v>0</v>
      </c>
      <c r="H127" s="38" t="e">
        <v>#DIV/0!</v>
      </c>
    </row>
    <row r="128" spans="1:8" ht="14.5" hidden="1" customHeight="1">
      <c r="A128" s="47" t="s">
        <v>233</v>
      </c>
      <c r="B128" s="36" t="s">
        <v>234</v>
      </c>
      <c r="C128" s="37">
        <v>0</v>
      </c>
      <c r="D128" s="37">
        <v>0</v>
      </c>
      <c r="E128" s="37">
        <v>0</v>
      </c>
      <c r="F128" s="37">
        <v>0</v>
      </c>
      <c r="G128" s="37">
        <v>0</v>
      </c>
      <c r="H128" s="38" t="e">
        <v>#DIV/0!</v>
      </c>
    </row>
    <row r="129" spans="1:8" ht="14.5" hidden="1" customHeight="1">
      <c r="A129" s="47" t="s">
        <v>235</v>
      </c>
      <c r="B129" s="36" t="s">
        <v>236</v>
      </c>
      <c r="C129" s="37">
        <v>0</v>
      </c>
      <c r="D129" s="37">
        <v>0</v>
      </c>
      <c r="E129" s="37">
        <v>0</v>
      </c>
      <c r="F129" s="37">
        <v>0</v>
      </c>
      <c r="G129" s="37">
        <v>0</v>
      </c>
      <c r="H129" s="38" t="e">
        <v>#DIV/0!</v>
      </c>
    </row>
    <row r="130" spans="1:8" ht="14.5" hidden="1" customHeight="1">
      <c r="A130" s="47" t="s">
        <v>237</v>
      </c>
      <c r="B130" s="36" t="s">
        <v>238</v>
      </c>
      <c r="C130" s="37">
        <v>0</v>
      </c>
      <c r="D130" s="37">
        <v>0</v>
      </c>
      <c r="E130" s="37">
        <v>0</v>
      </c>
      <c r="F130" s="37">
        <v>0</v>
      </c>
      <c r="G130" s="37">
        <v>0</v>
      </c>
      <c r="H130" s="38" t="e">
        <v>#DIV/0!</v>
      </c>
    </row>
    <row r="131" spans="1:8" ht="14.5" hidden="1" customHeight="1">
      <c r="A131" s="47" t="s">
        <v>239</v>
      </c>
      <c r="B131" s="36" t="s">
        <v>240</v>
      </c>
      <c r="C131" s="37">
        <v>0</v>
      </c>
      <c r="D131" s="37">
        <v>0</v>
      </c>
      <c r="E131" s="37">
        <v>0</v>
      </c>
      <c r="F131" s="37">
        <v>0</v>
      </c>
      <c r="G131" s="37">
        <v>0</v>
      </c>
      <c r="H131" s="38" t="e">
        <v>#DIV/0!</v>
      </c>
    </row>
    <row r="132" spans="1:8" ht="14.5" hidden="1" customHeight="1">
      <c r="A132" s="47" t="s">
        <v>241</v>
      </c>
      <c r="B132" s="36" t="s">
        <v>242</v>
      </c>
      <c r="C132" s="37">
        <v>0</v>
      </c>
      <c r="D132" s="37">
        <v>0</v>
      </c>
      <c r="E132" s="37">
        <v>0</v>
      </c>
      <c r="F132" s="37">
        <v>0</v>
      </c>
      <c r="G132" s="37">
        <v>0</v>
      </c>
      <c r="H132" s="38" t="e">
        <v>#DIV/0!</v>
      </c>
    </row>
    <row r="133" spans="1:8" ht="14.5" hidden="1" customHeight="1">
      <c r="A133" s="47" t="s">
        <v>243</v>
      </c>
      <c r="B133" s="36" t="s">
        <v>244</v>
      </c>
      <c r="C133" s="37">
        <v>0</v>
      </c>
      <c r="D133" s="37">
        <v>0</v>
      </c>
      <c r="E133" s="37">
        <v>0</v>
      </c>
      <c r="F133" s="37">
        <v>0</v>
      </c>
      <c r="G133" s="37">
        <v>0</v>
      </c>
      <c r="H133" s="38" t="e">
        <v>#DIV/0!</v>
      </c>
    </row>
    <row r="134" spans="1:8" ht="14.5" hidden="1" customHeight="1">
      <c r="A134" s="47" t="s">
        <v>245</v>
      </c>
      <c r="B134" s="36" t="s">
        <v>246</v>
      </c>
      <c r="C134" s="37">
        <v>0</v>
      </c>
      <c r="D134" s="37">
        <v>0</v>
      </c>
      <c r="E134" s="37">
        <v>0</v>
      </c>
      <c r="F134" s="37">
        <v>0</v>
      </c>
      <c r="G134" s="37">
        <v>0</v>
      </c>
      <c r="H134" s="38" t="e">
        <v>#DIV/0!</v>
      </c>
    </row>
    <row r="135" spans="1:8" ht="14.5" hidden="1" customHeight="1">
      <c r="A135" s="47" t="s">
        <v>247</v>
      </c>
      <c r="B135" s="36" t="s">
        <v>248</v>
      </c>
      <c r="C135" s="37">
        <v>0</v>
      </c>
      <c r="D135" s="37">
        <v>0</v>
      </c>
      <c r="E135" s="37">
        <v>0</v>
      </c>
      <c r="F135" s="37">
        <v>0</v>
      </c>
      <c r="G135" s="37">
        <v>0</v>
      </c>
      <c r="H135" s="38" t="e">
        <v>#DIV/0!</v>
      </c>
    </row>
    <row r="136" spans="1:8" ht="14.5" hidden="1" customHeight="1">
      <c r="A136" s="47" t="s">
        <v>249</v>
      </c>
      <c r="B136" s="36" t="s">
        <v>250</v>
      </c>
      <c r="C136" s="37">
        <v>0</v>
      </c>
      <c r="D136" s="37">
        <v>0</v>
      </c>
      <c r="E136" s="37">
        <v>0</v>
      </c>
      <c r="F136" s="37">
        <v>0</v>
      </c>
      <c r="G136" s="37">
        <v>0</v>
      </c>
      <c r="H136" s="38" t="e">
        <v>#DIV/0!</v>
      </c>
    </row>
    <row r="137" spans="1:8">
      <c r="A137" s="47" t="s">
        <v>251</v>
      </c>
      <c r="B137" s="36" t="s">
        <v>252</v>
      </c>
      <c r="C137" s="37">
        <v>0</v>
      </c>
      <c r="D137" s="37">
        <v>0</v>
      </c>
      <c r="E137" s="51">
        <v>0</v>
      </c>
      <c r="F137" s="37">
        <v>0</v>
      </c>
      <c r="G137" s="37">
        <v>0</v>
      </c>
      <c r="H137" s="38">
        <v>0</v>
      </c>
    </row>
    <row r="138" spans="1:8">
      <c r="A138" s="47" t="s">
        <v>253</v>
      </c>
      <c r="B138" s="36" t="s">
        <v>254</v>
      </c>
      <c r="C138" s="37">
        <v>70000001</v>
      </c>
      <c r="D138" s="37">
        <v>70000001</v>
      </c>
      <c r="E138" s="37">
        <v>66720022</v>
      </c>
      <c r="F138" s="37">
        <v>66936149</v>
      </c>
      <c r="G138" s="37">
        <v>133656171</v>
      </c>
      <c r="H138" s="38">
        <v>1.9093738441518022</v>
      </c>
    </row>
    <row r="139" spans="1:8">
      <c r="A139" s="47" t="s">
        <v>255</v>
      </c>
      <c r="B139" s="36" t="s">
        <v>256</v>
      </c>
      <c r="C139" s="37">
        <v>361967090</v>
      </c>
      <c r="D139" s="37">
        <v>361967090</v>
      </c>
      <c r="E139" s="37">
        <v>153742104</v>
      </c>
      <c r="F139" s="37">
        <v>229440493</v>
      </c>
      <c r="G139" s="37">
        <v>383182597</v>
      </c>
      <c r="H139" s="38">
        <v>1.0586117014118603</v>
      </c>
    </row>
    <row r="140" spans="1:8">
      <c r="A140" s="53" t="s">
        <v>257</v>
      </c>
      <c r="B140" s="36" t="s">
        <v>258</v>
      </c>
      <c r="C140" s="37">
        <v>308000000</v>
      </c>
      <c r="D140" s="37">
        <v>308000000</v>
      </c>
      <c r="E140" s="37">
        <v>0</v>
      </c>
      <c r="F140" s="37">
        <v>253275917</v>
      </c>
      <c r="G140" s="37">
        <v>253275917</v>
      </c>
      <c r="H140" s="38">
        <v>0.82232440584415589</v>
      </c>
    </row>
    <row r="141" spans="1:8">
      <c r="A141" s="53" t="s">
        <v>259</v>
      </c>
      <c r="B141" s="36" t="s">
        <v>260</v>
      </c>
      <c r="C141" s="37">
        <v>24500000</v>
      </c>
      <c r="D141" s="37">
        <v>24500000</v>
      </c>
      <c r="E141" s="37">
        <v>4937300</v>
      </c>
      <c r="F141" s="37">
        <v>0</v>
      </c>
      <c r="G141" s="37">
        <v>4937300</v>
      </c>
      <c r="H141" s="38">
        <v>0.20152244897959184</v>
      </c>
    </row>
    <row r="142" spans="1:8">
      <c r="A142" s="53" t="s">
        <v>261</v>
      </c>
      <c r="B142" s="36" t="s">
        <v>262</v>
      </c>
      <c r="C142" s="37">
        <v>8106408</v>
      </c>
      <c r="D142" s="37">
        <v>8106408</v>
      </c>
      <c r="E142" s="37">
        <v>0</v>
      </c>
      <c r="F142" s="37">
        <v>8396250</v>
      </c>
      <c r="G142" s="37">
        <v>8396250</v>
      </c>
      <c r="H142" s="38">
        <v>1.0357546770406818</v>
      </c>
    </row>
    <row r="143" spans="1:8">
      <c r="A143" s="53" t="s">
        <v>263</v>
      </c>
      <c r="B143" s="36" t="s">
        <v>264</v>
      </c>
      <c r="C143" s="37">
        <v>800000</v>
      </c>
      <c r="D143" s="37">
        <v>800000</v>
      </c>
      <c r="E143" s="37">
        <v>0</v>
      </c>
      <c r="F143" s="37">
        <v>27500</v>
      </c>
      <c r="G143" s="37">
        <v>27500</v>
      </c>
      <c r="H143" s="38">
        <v>3.4375000000000003E-2</v>
      </c>
    </row>
    <row r="144" spans="1:8">
      <c r="A144" s="53" t="s">
        <v>265</v>
      </c>
      <c r="B144" s="54" t="s">
        <v>266</v>
      </c>
      <c r="C144" s="37">
        <v>9338520</v>
      </c>
      <c r="D144" s="37">
        <v>9338520</v>
      </c>
      <c r="E144" s="37">
        <v>0</v>
      </c>
      <c r="F144" s="37">
        <v>0</v>
      </c>
      <c r="G144" s="37">
        <v>0</v>
      </c>
      <c r="H144" s="38">
        <v>0</v>
      </c>
    </row>
    <row r="145" spans="1:8">
      <c r="A145" s="53" t="s">
        <v>267</v>
      </c>
      <c r="B145" s="36" t="s">
        <v>268</v>
      </c>
      <c r="C145" s="37">
        <v>2500000</v>
      </c>
      <c r="D145" s="37">
        <v>2500000</v>
      </c>
      <c r="E145" s="37">
        <v>0</v>
      </c>
      <c r="F145" s="37">
        <v>0</v>
      </c>
      <c r="G145" s="37">
        <v>0</v>
      </c>
      <c r="H145" s="38">
        <v>0</v>
      </c>
    </row>
    <row r="146" spans="1:8">
      <c r="A146" s="49" t="s">
        <v>269</v>
      </c>
      <c r="B146" s="32" t="s">
        <v>270</v>
      </c>
      <c r="C146" s="33">
        <v>970522593</v>
      </c>
      <c r="D146" s="33">
        <v>970522593</v>
      </c>
      <c r="E146" s="33">
        <v>308430969</v>
      </c>
      <c r="F146" s="33">
        <v>554176222</v>
      </c>
      <c r="G146" s="33">
        <v>862607191</v>
      </c>
      <c r="H146" s="34">
        <v>0.88880691415289903</v>
      </c>
    </row>
    <row r="147" spans="1:8">
      <c r="A147" s="47" t="s">
        <v>271</v>
      </c>
      <c r="B147" s="36" t="s">
        <v>272</v>
      </c>
      <c r="C147" s="37">
        <v>30000000</v>
      </c>
      <c r="D147" s="37">
        <v>30000000</v>
      </c>
      <c r="E147" s="37">
        <v>0</v>
      </c>
      <c r="F147" s="37">
        <v>49025707</v>
      </c>
      <c r="G147" s="37">
        <v>49025707</v>
      </c>
      <c r="H147" s="38">
        <v>1.6341902333333334</v>
      </c>
    </row>
    <row r="148" spans="1:8">
      <c r="A148" s="47" t="s">
        <v>273</v>
      </c>
      <c r="B148" s="36" t="s">
        <v>274</v>
      </c>
      <c r="C148" s="37">
        <v>171412856</v>
      </c>
      <c r="D148" s="37">
        <v>171412856</v>
      </c>
      <c r="E148" s="37">
        <v>134295796</v>
      </c>
      <c r="F148" s="37">
        <v>0</v>
      </c>
      <c r="G148" s="37">
        <v>134295796</v>
      </c>
      <c r="H148" s="38">
        <v>0.78346396608665103</v>
      </c>
    </row>
    <row r="149" spans="1:8">
      <c r="A149" s="47" t="s">
        <v>275</v>
      </c>
      <c r="B149" s="36" t="s">
        <v>276</v>
      </c>
      <c r="C149" s="37">
        <v>664491890</v>
      </c>
      <c r="D149" s="37">
        <v>664491890</v>
      </c>
      <c r="E149" s="37">
        <v>71082521</v>
      </c>
      <c r="F149" s="37">
        <v>503737134</v>
      </c>
      <c r="G149" s="37">
        <v>574819655</v>
      </c>
      <c r="H149" s="38">
        <v>0.86505142297522997</v>
      </c>
    </row>
    <row r="150" spans="1:8">
      <c r="A150" s="47" t="s">
        <v>277</v>
      </c>
      <c r="B150" s="36" t="s">
        <v>278</v>
      </c>
      <c r="C150" s="37">
        <v>104617847</v>
      </c>
      <c r="D150" s="37">
        <v>104617847</v>
      </c>
      <c r="E150" s="37">
        <v>103052652</v>
      </c>
      <c r="F150" s="37">
        <v>1413381</v>
      </c>
      <c r="G150" s="37">
        <v>104466033</v>
      </c>
      <c r="H150" s="38">
        <v>0.99854887092065658</v>
      </c>
    </row>
    <row r="151" spans="1:8">
      <c r="A151" s="49" t="s">
        <v>279</v>
      </c>
      <c r="B151" s="32" t="s">
        <v>280</v>
      </c>
      <c r="C151" s="33">
        <v>1561230116</v>
      </c>
      <c r="D151" s="33">
        <v>1561230116</v>
      </c>
      <c r="E151" s="33">
        <v>127223863</v>
      </c>
      <c r="F151" s="33">
        <v>231237953</v>
      </c>
      <c r="G151" s="33">
        <v>358461816</v>
      </c>
      <c r="H151" s="34">
        <v>0.22960216583472567</v>
      </c>
    </row>
    <row r="152" spans="1:8">
      <c r="A152" s="47" t="s">
        <v>281</v>
      </c>
      <c r="B152" s="36" t="s">
        <v>282</v>
      </c>
      <c r="C152" s="37">
        <v>1177173175</v>
      </c>
      <c r="D152" s="37">
        <v>1177173175</v>
      </c>
      <c r="E152" s="37">
        <v>118663148</v>
      </c>
      <c r="F152" s="37">
        <v>198889497</v>
      </c>
      <c r="G152" s="37">
        <v>317552645</v>
      </c>
      <c r="H152" s="38">
        <v>0.26975864872218142</v>
      </c>
    </row>
    <row r="153" spans="1:8">
      <c r="A153" s="47" t="s">
        <v>283</v>
      </c>
      <c r="B153" s="36" t="s">
        <v>284</v>
      </c>
      <c r="C153" s="37">
        <v>7489000</v>
      </c>
      <c r="D153" s="37">
        <v>7489000</v>
      </c>
      <c r="E153" s="37">
        <v>0</v>
      </c>
      <c r="F153" s="37">
        <v>3304880</v>
      </c>
      <c r="G153" s="37">
        <v>3304880</v>
      </c>
      <c r="H153" s="38">
        <v>0.44129790359193483</v>
      </c>
    </row>
    <row r="154" spans="1:8">
      <c r="A154" s="47" t="s">
        <v>285</v>
      </c>
      <c r="B154" s="36" t="s">
        <v>286</v>
      </c>
      <c r="C154" s="37">
        <v>0</v>
      </c>
      <c r="D154" s="37">
        <v>0</v>
      </c>
      <c r="E154" s="37">
        <v>0</v>
      </c>
      <c r="F154" s="37">
        <v>0</v>
      </c>
      <c r="G154" s="37">
        <v>0</v>
      </c>
      <c r="H154" s="38">
        <v>0</v>
      </c>
    </row>
    <row r="155" spans="1:8">
      <c r="A155" s="47" t="s">
        <v>287</v>
      </c>
      <c r="B155" s="36" t="s">
        <v>74</v>
      </c>
      <c r="C155" s="37">
        <v>376567941</v>
      </c>
      <c r="D155" s="37">
        <v>376567941</v>
      </c>
      <c r="E155" s="37">
        <v>8560715</v>
      </c>
      <c r="F155" s="37">
        <v>29043576</v>
      </c>
      <c r="G155" s="37">
        <v>37604291</v>
      </c>
      <c r="H155" s="38">
        <v>9.9860574695072091E-2</v>
      </c>
    </row>
    <row r="156" spans="1:8">
      <c r="A156" s="49" t="s">
        <v>288</v>
      </c>
      <c r="B156" s="32" t="s">
        <v>289</v>
      </c>
      <c r="C156" s="33">
        <v>341388747</v>
      </c>
      <c r="D156" s="33">
        <v>341388747</v>
      </c>
      <c r="E156" s="33">
        <v>335982159</v>
      </c>
      <c r="F156" s="33">
        <v>17994342</v>
      </c>
      <c r="G156" s="33">
        <v>353976501</v>
      </c>
      <c r="H156" s="34">
        <v>1.036872199539723</v>
      </c>
    </row>
    <row r="157" spans="1:8">
      <c r="A157" s="47" t="s">
        <v>290</v>
      </c>
      <c r="B157" s="36" t="s">
        <v>291</v>
      </c>
      <c r="C157" s="37">
        <v>0</v>
      </c>
      <c r="D157" s="37">
        <v>0</v>
      </c>
      <c r="E157" s="37">
        <v>0</v>
      </c>
      <c r="F157" s="37">
        <v>0</v>
      </c>
      <c r="G157" s="37">
        <v>0</v>
      </c>
      <c r="H157" s="38">
        <v>0</v>
      </c>
    </row>
    <row r="158" spans="1:8">
      <c r="A158" s="47" t="s">
        <v>292</v>
      </c>
      <c r="B158" s="36" t="s">
        <v>293</v>
      </c>
      <c r="C158" s="37">
        <v>3500000</v>
      </c>
      <c r="D158" s="37">
        <v>3500000</v>
      </c>
      <c r="E158" s="37">
        <v>2517</v>
      </c>
      <c r="F158" s="37">
        <v>0</v>
      </c>
      <c r="G158" s="37">
        <v>2517</v>
      </c>
      <c r="H158" s="38">
        <v>7.1914285714285711E-4</v>
      </c>
    </row>
    <row r="159" spans="1:8">
      <c r="A159" s="47" t="s">
        <v>294</v>
      </c>
      <c r="B159" s="36" t="s">
        <v>295</v>
      </c>
      <c r="C159" s="37">
        <v>0</v>
      </c>
      <c r="D159" s="37">
        <v>0</v>
      </c>
      <c r="E159" s="37">
        <v>0</v>
      </c>
      <c r="F159" s="37">
        <v>0</v>
      </c>
      <c r="G159" s="37">
        <v>0</v>
      </c>
      <c r="H159" s="38">
        <v>0</v>
      </c>
    </row>
    <row r="160" spans="1:8">
      <c r="A160" s="47" t="s">
        <v>296</v>
      </c>
      <c r="B160" s="36" t="s">
        <v>297</v>
      </c>
      <c r="C160" s="37">
        <v>0</v>
      </c>
      <c r="D160" s="37">
        <v>0</v>
      </c>
      <c r="E160" s="37">
        <v>0</v>
      </c>
      <c r="F160" s="37">
        <v>0</v>
      </c>
      <c r="G160" s="37">
        <v>0</v>
      </c>
      <c r="H160" s="38">
        <v>0</v>
      </c>
    </row>
    <row r="161" spans="1:8">
      <c r="A161" s="47" t="s">
        <v>298</v>
      </c>
      <c r="B161" s="36" t="s">
        <v>299</v>
      </c>
      <c r="C161" s="37">
        <v>0</v>
      </c>
      <c r="D161" s="37">
        <v>0</v>
      </c>
      <c r="E161" s="37">
        <v>0</v>
      </c>
      <c r="F161" s="37">
        <v>0</v>
      </c>
      <c r="G161" s="37">
        <v>0</v>
      </c>
      <c r="H161" s="38">
        <v>0</v>
      </c>
    </row>
    <row r="162" spans="1:8">
      <c r="A162" s="47" t="s">
        <v>300</v>
      </c>
      <c r="B162" s="36" t="s">
        <v>301</v>
      </c>
      <c r="C162" s="37">
        <v>250000001</v>
      </c>
      <c r="D162" s="37">
        <v>250000001</v>
      </c>
      <c r="E162" s="37">
        <v>263379754</v>
      </c>
      <c r="F162" s="37">
        <v>0</v>
      </c>
      <c r="G162" s="37">
        <v>263379754</v>
      </c>
      <c r="H162" s="38">
        <v>1.0535190117859239</v>
      </c>
    </row>
    <row r="163" spans="1:8">
      <c r="A163" s="47" t="s">
        <v>302</v>
      </c>
      <c r="B163" s="36" t="s">
        <v>303</v>
      </c>
      <c r="C163" s="37">
        <v>0</v>
      </c>
      <c r="D163" s="37">
        <v>0</v>
      </c>
      <c r="E163" s="37">
        <v>0</v>
      </c>
      <c r="F163" s="37">
        <v>0</v>
      </c>
      <c r="G163" s="37">
        <v>0</v>
      </c>
      <c r="H163" s="38">
        <v>0</v>
      </c>
    </row>
    <row r="164" spans="1:8">
      <c r="A164" s="47" t="s">
        <v>304</v>
      </c>
      <c r="B164" s="36" t="s">
        <v>305</v>
      </c>
      <c r="C164" s="37">
        <v>79384585</v>
      </c>
      <c r="D164" s="37">
        <v>79384585</v>
      </c>
      <c r="E164" s="37">
        <v>72599888</v>
      </c>
      <c r="F164" s="37">
        <v>17994342</v>
      </c>
      <c r="G164" s="37">
        <v>90594230</v>
      </c>
      <c r="H164" s="38">
        <v>1.1412068224580376</v>
      </c>
    </row>
    <row r="165" spans="1:8">
      <c r="A165" s="47" t="s">
        <v>306</v>
      </c>
      <c r="B165" s="36" t="s">
        <v>307</v>
      </c>
      <c r="C165" s="37">
        <v>8504161</v>
      </c>
      <c r="D165" s="37">
        <v>8504161</v>
      </c>
      <c r="E165" s="37">
        <v>0</v>
      </c>
      <c r="F165" s="37">
        <v>0</v>
      </c>
      <c r="G165" s="37">
        <v>0</v>
      </c>
      <c r="H165" s="38">
        <v>0</v>
      </c>
    </row>
    <row r="166" spans="1:8">
      <c r="A166" s="49" t="s">
        <v>308</v>
      </c>
      <c r="B166" s="32" t="s">
        <v>309</v>
      </c>
      <c r="C166" s="33">
        <v>1012656111</v>
      </c>
      <c r="D166" s="33">
        <v>1012656111</v>
      </c>
      <c r="E166" s="33">
        <v>475889460</v>
      </c>
      <c r="F166" s="33">
        <v>15543272</v>
      </c>
      <c r="G166" s="33">
        <v>491432732</v>
      </c>
      <c r="H166" s="34">
        <v>0.48529083729590017</v>
      </c>
    </row>
    <row r="167" spans="1:8">
      <c r="A167" s="47" t="s">
        <v>310</v>
      </c>
      <c r="B167" s="36" t="s">
        <v>311</v>
      </c>
      <c r="C167" s="37">
        <v>63052525</v>
      </c>
      <c r="D167" s="37">
        <v>63052525</v>
      </c>
      <c r="E167" s="37">
        <v>64658365</v>
      </c>
      <c r="F167" s="37">
        <v>1744448</v>
      </c>
      <c r="G167" s="37">
        <v>66402813</v>
      </c>
      <c r="H167" s="38">
        <v>1.0531348744558604</v>
      </c>
    </row>
    <row r="168" spans="1:8" ht="14.5" hidden="1" customHeight="1">
      <c r="A168" s="47" t="s">
        <v>312</v>
      </c>
      <c r="B168" s="36" t="s">
        <v>313</v>
      </c>
      <c r="C168" s="37">
        <v>0</v>
      </c>
      <c r="D168" s="37">
        <v>0</v>
      </c>
      <c r="E168" s="37">
        <v>0</v>
      </c>
      <c r="F168" s="37">
        <v>0</v>
      </c>
      <c r="G168" s="37">
        <v>0</v>
      </c>
      <c r="H168" s="38" t="e">
        <v>#DIV/0!</v>
      </c>
    </row>
    <row r="169" spans="1:8" ht="14.5" hidden="1" customHeight="1">
      <c r="A169" s="47" t="s">
        <v>314</v>
      </c>
      <c r="B169" s="36" t="s">
        <v>315</v>
      </c>
      <c r="C169" s="37">
        <v>0</v>
      </c>
      <c r="D169" s="37">
        <v>0</v>
      </c>
      <c r="E169" s="37">
        <v>0</v>
      </c>
      <c r="F169" s="37">
        <v>0</v>
      </c>
      <c r="G169" s="37">
        <v>0</v>
      </c>
      <c r="H169" s="38" t="e">
        <v>#DIV/0!</v>
      </c>
    </row>
    <row r="170" spans="1:8">
      <c r="A170" s="47" t="s">
        <v>316</v>
      </c>
      <c r="B170" s="36" t="s">
        <v>317</v>
      </c>
      <c r="C170" s="37">
        <v>3009466</v>
      </c>
      <c r="D170" s="37">
        <v>3009466</v>
      </c>
      <c r="E170" s="37">
        <v>22685</v>
      </c>
      <c r="F170" s="37">
        <v>0</v>
      </c>
      <c r="G170" s="37">
        <v>22685</v>
      </c>
      <c r="H170" s="38">
        <v>7.5378821359005218E-3</v>
      </c>
    </row>
    <row r="171" spans="1:8">
      <c r="A171" s="47" t="s">
        <v>318</v>
      </c>
      <c r="B171" s="36" t="s">
        <v>319</v>
      </c>
      <c r="C171" s="37">
        <v>0</v>
      </c>
      <c r="D171" s="37">
        <v>0</v>
      </c>
      <c r="E171" s="37">
        <v>0</v>
      </c>
      <c r="F171" s="37">
        <v>0</v>
      </c>
      <c r="G171" s="37">
        <v>0</v>
      </c>
      <c r="H171" s="38">
        <v>0</v>
      </c>
    </row>
    <row r="172" spans="1:8">
      <c r="A172" s="47" t="s">
        <v>320</v>
      </c>
      <c r="B172" s="36" t="s">
        <v>321</v>
      </c>
      <c r="C172" s="37">
        <v>102318143</v>
      </c>
      <c r="D172" s="37">
        <v>102318143</v>
      </c>
      <c r="E172" s="37">
        <v>66919214</v>
      </c>
      <c r="F172" s="37">
        <v>0</v>
      </c>
      <c r="G172" s="37">
        <v>66919214</v>
      </c>
      <c r="H172" s="38">
        <v>0.65403077145370003</v>
      </c>
    </row>
    <row r="173" spans="1:8">
      <c r="A173" s="47" t="s">
        <v>322</v>
      </c>
      <c r="B173" s="36" t="s">
        <v>309</v>
      </c>
      <c r="C173" s="37">
        <v>776734051</v>
      </c>
      <c r="D173" s="37">
        <v>776734051</v>
      </c>
      <c r="E173" s="37">
        <v>317501927</v>
      </c>
      <c r="F173" s="37">
        <v>3398751</v>
      </c>
      <c r="G173" s="37">
        <v>320900678</v>
      </c>
      <c r="H173" s="38">
        <v>0.41314099412386907</v>
      </c>
    </row>
    <row r="174" spans="1:8">
      <c r="A174" s="47" t="s">
        <v>323</v>
      </c>
      <c r="B174" s="36" t="s">
        <v>324</v>
      </c>
      <c r="C174" s="37">
        <v>864000</v>
      </c>
      <c r="D174" s="37">
        <v>864000</v>
      </c>
      <c r="E174" s="37">
        <v>0</v>
      </c>
      <c r="F174" s="37">
        <v>0</v>
      </c>
      <c r="G174" s="37">
        <v>0</v>
      </c>
      <c r="H174" s="38">
        <v>0</v>
      </c>
    </row>
    <row r="175" spans="1:8">
      <c r="A175" s="47" t="s">
        <v>325</v>
      </c>
      <c r="B175" s="36" t="s">
        <v>104</v>
      </c>
      <c r="C175" s="37">
        <v>66677926</v>
      </c>
      <c r="D175" s="37">
        <v>66677926</v>
      </c>
      <c r="E175" s="37">
        <v>26787269</v>
      </c>
      <c r="F175" s="37">
        <v>10400073</v>
      </c>
      <c r="G175" s="37">
        <v>37187342</v>
      </c>
      <c r="H175" s="38">
        <v>0.55771593735534009</v>
      </c>
    </row>
    <row r="176" spans="1:8">
      <c r="A176" s="49" t="s">
        <v>326</v>
      </c>
      <c r="B176" s="32" t="s">
        <v>327</v>
      </c>
      <c r="C176" s="33">
        <v>455805783</v>
      </c>
      <c r="D176" s="33">
        <v>455805783</v>
      </c>
      <c r="E176" s="33">
        <v>431092799</v>
      </c>
      <c r="F176" s="33">
        <v>106243159</v>
      </c>
      <c r="G176" s="33">
        <v>537335958</v>
      </c>
      <c r="H176" s="34">
        <v>1.178870426924794</v>
      </c>
    </row>
    <row r="177" spans="1:8">
      <c r="A177" s="47" t="s">
        <v>328</v>
      </c>
      <c r="B177" s="36" t="s">
        <v>96</v>
      </c>
      <c r="C177" s="37">
        <v>91886103</v>
      </c>
      <c r="D177" s="37">
        <v>91886103</v>
      </c>
      <c r="E177" s="37">
        <v>44967918</v>
      </c>
      <c r="F177" s="37">
        <v>106243159</v>
      </c>
      <c r="G177" s="37">
        <v>151211077</v>
      </c>
      <c r="H177" s="38">
        <v>1.6456359782719265</v>
      </c>
    </row>
    <row r="178" spans="1:8">
      <c r="A178" s="47" t="s">
        <v>329</v>
      </c>
      <c r="B178" s="36" t="s">
        <v>106</v>
      </c>
      <c r="C178" s="55">
        <v>0</v>
      </c>
      <c r="D178" s="55">
        <v>0</v>
      </c>
      <c r="E178" s="55">
        <v>0</v>
      </c>
      <c r="F178" s="55">
        <v>0</v>
      </c>
      <c r="G178" s="55">
        <v>0</v>
      </c>
      <c r="H178" s="38">
        <v>0</v>
      </c>
    </row>
    <row r="179" spans="1:8">
      <c r="A179" s="47" t="s">
        <v>330</v>
      </c>
      <c r="B179" s="36" t="s">
        <v>331</v>
      </c>
      <c r="C179" s="37">
        <v>363919680</v>
      </c>
      <c r="D179" s="37">
        <v>363919680</v>
      </c>
      <c r="E179" s="37">
        <v>386124881</v>
      </c>
      <c r="F179" s="55">
        <v>0</v>
      </c>
      <c r="G179" s="37">
        <v>386124881</v>
      </c>
      <c r="H179" s="38">
        <v>1.0610167633693237</v>
      </c>
    </row>
    <row r="180" spans="1:8">
      <c r="A180" s="49" t="s">
        <v>332</v>
      </c>
      <c r="B180" s="32" t="s">
        <v>333</v>
      </c>
      <c r="C180" s="33">
        <v>957864425</v>
      </c>
      <c r="D180" s="33">
        <v>957864425</v>
      </c>
      <c r="E180" s="33">
        <v>327268780</v>
      </c>
      <c r="F180" s="33">
        <v>68529800</v>
      </c>
      <c r="G180" s="33">
        <v>395798580</v>
      </c>
      <c r="H180" s="34">
        <v>0.41320939547368618</v>
      </c>
    </row>
    <row r="181" spans="1:8">
      <c r="A181" s="47" t="s">
        <v>334</v>
      </c>
      <c r="B181" s="36" t="s">
        <v>335</v>
      </c>
      <c r="C181" s="37">
        <v>56702768</v>
      </c>
      <c r="D181" s="37">
        <v>56702768</v>
      </c>
      <c r="E181" s="37">
        <v>78508620</v>
      </c>
      <c r="F181" s="37">
        <v>29143834</v>
      </c>
      <c r="G181" s="37">
        <v>107652454</v>
      </c>
      <c r="H181" s="38">
        <v>1.8985396621201984</v>
      </c>
    </row>
    <row r="182" spans="1:8">
      <c r="A182" s="47" t="s">
        <v>336</v>
      </c>
      <c r="B182" s="36" t="s">
        <v>337</v>
      </c>
      <c r="C182" s="37">
        <v>4353386</v>
      </c>
      <c r="D182" s="37">
        <v>4353386</v>
      </c>
      <c r="E182" s="37">
        <v>9794244</v>
      </c>
      <c r="F182" s="37">
        <v>0</v>
      </c>
      <c r="G182" s="37">
        <v>9794244</v>
      </c>
      <c r="H182" s="38">
        <v>2.2497991218789237</v>
      </c>
    </row>
    <row r="183" spans="1:8">
      <c r="A183" s="47" t="s">
        <v>338</v>
      </c>
      <c r="B183" s="36" t="s">
        <v>339</v>
      </c>
      <c r="C183" s="37">
        <v>100000</v>
      </c>
      <c r="D183" s="37">
        <v>100000</v>
      </c>
      <c r="E183" s="37">
        <v>0</v>
      </c>
      <c r="F183" s="37">
        <v>55050</v>
      </c>
      <c r="G183" s="37">
        <v>55050</v>
      </c>
      <c r="H183" s="38">
        <v>0.55049999999999999</v>
      </c>
    </row>
    <row r="184" spans="1:8" s="42" customFormat="1">
      <c r="A184" s="47" t="s">
        <v>340</v>
      </c>
      <c r="B184" s="56" t="s">
        <v>341</v>
      </c>
      <c r="C184" s="37">
        <v>896708271</v>
      </c>
      <c r="D184" s="37">
        <v>896708271</v>
      </c>
      <c r="E184" s="37">
        <v>238965916</v>
      </c>
      <c r="F184" s="37">
        <v>39330916</v>
      </c>
      <c r="G184" s="37">
        <v>278296832</v>
      </c>
      <c r="H184" s="38">
        <v>0.31035381405554135</v>
      </c>
    </row>
    <row r="185" spans="1:8">
      <c r="A185" s="57" t="s">
        <v>7</v>
      </c>
      <c r="B185" s="58"/>
      <c r="C185" s="33">
        <v>77049806706</v>
      </c>
      <c r="D185" s="50">
        <v>78252881929</v>
      </c>
      <c r="E185" s="33">
        <v>65493208392</v>
      </c>
      <c r="F185" s="50">
        <v>3856213722</v>
      </c>
      <c r="G185" s="50">
        <v>69349422114</v>
      </c>
      <c r="H185" s="59">
        <v>0.88622195636093959</v>
      </c>
    </row>
    <row r="186" spans="1:8">
      <c r="A186" s="60" t="s">
        <v>342</v>
      </c>
      <c r="B186" s="61"/>
      <c r="C186" s="62">
        <v>722388140</v>
      </c>
      <c r="D186" s="62">
        <v>722388140</v>
      </c>
      <c r="E186" s="63">
        <v>98678609</v>
      </c>
      <c r="F186" s="63">
        <v>0</v>
      </c>
      <c r="G186" s="64">
        <v>98678609</v>
      </c>
      <c r="H186" s="65">
        <v>0.13660053859688229</v>
      </c>
    </row>
    <row r="187" spans="1:8">
      <c r="A187" s="48" t="s">
        <v>343</v>
      </c>
      <c r="B187" s="45" t="s">
        <v>344</v>
      </c>
      <c r="C187" s="66">
        <v>722388140</v>
      </c>
      <c r="D187" s="66">
        <v>722388140</v>
      </c>
      <c r="E187" s="33">
        <v>98678609</v>
      </c>
      <c r="F187" s="33">
        <v>0</v>
      </c>
      <c r="G187" s="66">
        <v>98678609</v>
      </c>
      <c r="H187" s="67">
        <v>0.13660053859688229</v>
      </c>
    </row>
    <row r="188" spans="1:8">
      <c r="A188" s="68" t="s">
        <v>345</v>
      </c>
      <c r="B188" s="69" t="s">
        <v>346</v>
      </c>
      <c r="C188" s="50">
        <v>370650000</v>
      </c>
      <c r="D188" s="50">
        <v>370650000</v>
      </c>
      <c r="E188" s="33">
        <v>44842903</v>
      </c>
      <c r="F188" s="33">
        <v>0</v>
      </c>
      <c r="G188" s="50">
        <v>44842903</v>
      </c>
      <c r="H188" s="59">
        <v>0.12098449480642115</v>
      </c>
    </row>
    <row r="189" spans="1:8">
      <c r="A189" s="70" t="s">
        <v>347</v>
      </c>
      <c r="B189" s="36" t="s">
        <v>348</v>
      </c>
      <c r="C189" s="37">
        <v>20000000</v>
      </c>
      <c r="D189" s="37">
        <v>20000000</v>
      </c>
      <c r="E189" s="37">
        <v>19560000</v>
      </c>
      <c r="F189" s="37">
        <v>0</v>
      </c>
      <c r="G189" s="51">
        <v>19560000</v>
      </c>
      <c r="H189" s="71">
        <v>0.97799999999999998</v>
      </c>
    </row>
    <row r="190" spans="1:8">
      <c r="A190" s="70" t="s">
        <v>349</v>
      </c>
      <c r="B190" s="36" t="s">
        <v>350</v>
      </c>
      <c r="C190" s="37">
        <v>10000000</v>
      </c>
      <c r="D190" s="37">
        <v>10000000</v>
      </c>
      <c r="E190" s="37">
        <v>3612366</v>
      </c>
      <c r="F190" s="37">
        <v>0</v>
      </c>
      <c r="G190" s="51">
        <v>3612366</v>
      </c>
      <c r="H190" s="71">
        <v>0.36123660000000002</v>
      </c>
    </row>
    <row r="191" spans="1:8">
      <c r="A191" s="70" t="s">
        <v>351</v>
      </c>
      <c r="B191" s="36" t="s">
        <v>352</v>
      </c>
      <c r="C191" s="37">
        <v>300000000</v>
      </c>
      <c r="D191" s="37">
        <v>300000000</v>
      </c>
      <c r="E191" s="37">
        <v>0</v>
      </c>
      <c r="F191" s="37">
        <v>0</v>
      </c>
      <c r="G191" s="51">
        <v>0</v>
      </c>
      <c r="H191" s="71">
        <v>0</v>
      </c>
    </row>
    <row r="192" spans="1:8">
      <c r="A192" s="70" t="s">
        <v>353</v>
      </c>
      <c r="B192" s="36" t="s">
        <v>354</v>
      </c>
      <c r="C192" s="37">
        <v>27500000</v>
      </c>
      <c r="D192" s="37">
        <v>27500000</v>
      </c>
      <c r="E192" s="37">
        <v>21670537</v>
      </c>
      <c r="F192" s="37">
        <v>0</v>
      </c>
      <c r="G192" s="51">
        <v>21670537</v>
      </c>
      <c r="H192" s="71">
        <v>0.78801952727272728</v>
      </c>
    </row>
    <row r="193" spans="1:8">
      <c r="A193" s="70" t="s">
        <v>355</v>
      </c>
      <c r="B193" s="36" t="s">
        <v>356</v>
      </c>
      <c r="C193" s="37">
        <v>350000</v>
      </c>
      <c r="D193" s="37">
        <v>350000</v>
      </c>
      <c r="E193" s="37">
        <v>0</v>
      </c>
      <c r="F193" s="37">
        <v>0</v>
      </c>
      <c r="G193" s="51">
        <v>0</v>
      </c>
      <c r="H193" s="71">
        <v>0</v>
      </c>
    </row>
    <row r="194" spans="1:8">
      <c r="A194" s="70" t="s">
        <v>357</v>
      </c>
      <c r="B194" s="36" t="s">
        <v>358</v>
      </c>
      <c r="C194" s="37">
        <v>11500000</v>
      </c>
      <c r="D194" s="37">
        <v>11500000</v>
      </c>
      <c r="E194" s="37">
        <v>0</v>
      </c>
      <c r="F194" s="37">
        <v>0</v>
      </c>
      <c r="G194" s="51">
        <v>0</v>
      </c>
      <c r="H194" s="71">
        <v>0</v>
      </c>
    </row>
    <row r="195" spans="1:8">
      <c r="A195" s="70" t="s">
        <v>359</v>
      </c>
      <c r="B195" s="36" t="s">
        <v>360</v>
      </c>
      <c r="C195" s="37">
        <v>0</v>
      </c>
      <c r="D195" s="37">
        <v>0</v>
      </c>
      <c r="E195" s="37">
        <v>0</v>
      </c>
      <c r="F195" s="37">
        <v>0</v>
      </c>
      <c r="G195" s="51"/>
      <c r="H195" s="71">
        <v>0</v>
      </c>
    </row>
    <row r="196" spans="1:8">
      <c r="A196" s="70" t="s">
        <v>361</v>
      </c>
      <c r="B196" s="36" t="s">
        <v>362</v>
      </c>
      <c r="C196" s="37">
        <v>500000</v>
      </c>
      <c r="D196" s="37">
        <v>500000</v>
      </c>
      <c r="E196" s="37">
        <v>0</v>
      </c>
      <c r="F196" s="37">
        <v>0</v>
      </c>
      <c r="G196" s="51">
        <v>0</v>
      </c>
      <c r="H196" s="71">
        <v>0</v>
      </c>
    </row>
    <row r="197" spans="1:8">
      <c r="A197" s="70" t="s">
        <v>363</v>
      </c>
      <c r="B197" s="36" t="s">
        <v>364</v>
      </c>
      <c r="C197" s="37">
        <v>300000</v>
      </c>
      <c r="D197" s="37">
        <v>300000</v>
      </c>
      <c r="E197" s="37">
        <v>0</v>
      </c>
      <c r="F197" s="37">
        <v>0</v>
      </c>
      <c r="G197" s="51">
        <v>0</v>
      </c>
      <c r="H197" s="71">
        <v>0</v>
      </c>
    </row>
    <row r="198" spans="1:8">
      <c r="A198" s="70" t="s">
        <v>365</v>
      </c>
      <c r="B198" s="36" t="s">
        <v>366</v>
      </c>
      <c r="C198" s="37">
        <v>500000</v>
      </c>
      <c r="D198" s="37">
        <v>500000</v>
      </c>
      <c r="E198" s="37">
        <v>0</v>
      </c>
      <c r="F198" s="37">
        <v>0</v>
      </c>
      <c r="G198" s="51">
        <v>0</v>
      </c>
      <c r="H198" s="71">
        <v>0</v>
      </c>
    </row>
    <row r="199" spans="1:8">
      <c r="A199" s="49" t="s">
        <v>367</v>
      </c>
      <c r="B199" s="72" t="s">
        <v>368</v>
      </c>
      <c r="C199" s="33">
        <v>0</v>
      </c>
      <c r="D199" s="33">
        <v>0</v>
      </c>
      <c r="E199" s="33">
        <v>0</v>
      </c>
      <c r="F199" s="33">
        <v>0</v>
      </c>
      <c r="G199" s="50">
        <v>0</v>
      </c>
      <c r="H199" s="59">
        <v>0</v>
      </c>
    </row>
    <row r="200" spans="1:8">
      <c r="A200" s="47" t="s">
        <v>369</v>
      </c>
      <c r="B200" s="73" t="s">
        <v>370</v>
      </c>
      <c r="C200" s="37">
        <v>0</v>
      </c>
      <c r="D200" s="37">
        <v>0</v>
      </c>
      <c r="E200" s="37">
        <v>0</v>
      </c>
      <c r="F200" s="37">
        <v>0</v>
      </c>
      <c r="G200" s="51"/>
      <c r="H200" s="71"/>
    </row>
    <row r="201" spans="1:8">
      <c r="A201" s="49" t="s">
        <v>371</v>
      </c>
      <c r="B201" s="72" t="s">
        <v>372</v>
      </c>
      <c r="C201" s="33">
        <v>131738140</v>
      </c>
      <c r="D201" s="33">
        <v>131738140</v>
      </c>
      <c r="E201" s="33">
        <v>0</v>
      </c>
      <c r="F201" s="33">
        <v>0</v>
      </c>
      <c r="G201" s="50">
        <v>0</v>
      </c>
      <c r="H201" s="71">
        <v>0</v>
      </c>
    </row>
    <row r="202" spans="1:8">
      <c r="A202" s="47" t="s">
        <v>373</v>
      </c>
      <c r="B202" s="73" t="s">
        <v>374</v>
      </c>
      <c r="C202" s="37">
        <v>131738140</v>
      </c>
      <c r="D202" s="37">
        <v>131738140</v>
      </c>
      <c r="E202" s="37">
        <v>0</v>
      </c>
      <c r="F202" s="37">
        <v>0</v>
      </c>
      <c r="G202" s="51">
        <v>0</v>
      </c>
      <c r="H202" s="71">
        <v>0</v>
      </c>
    </row>
    <row r="203" spans="1:8">
      <c r="A203" s="68" t="s">
        <v>375</v>
      </c>
      <c r="B203" s="69" t="s">
        <v>376</v>
      </c>
      <c r="C203" s="33">
        <v>220000000</v>
      </c>
      <c r="D203" s="33">
        <v>220000000</v>
      </c>
      <c r="E203" s="33">
        <v>53835706</v>
      </c>
      <c r="F203" s="33">
        <v>0</v>
      </c>
      <c r="G203" s="50">
        <v>53835706</v>
      </c>
      <c r="H203" s="59">
        <v>0.24470775454545454</v>
      </c>
    </row>
    <row r="204" spans="1:8">
      <c r="A204" s="70" t="s">
        <v>377</v>
      </c>
      <c r="B204" s="36" t="s">
        <v>378</v>
      </c>
      <c r="C204" s="37">
        <v>0</v>
      </c>
      <c r="D204" s="37">
        <v>0</v>
      </c>
      <c r="E204" s="37">
        <v>0</v>
      </c>
      <c r="F204" s="37">
        <v>0</v>
      </c>
      <c r="G204" s="51"/>
      <c r="H204" s="71"/>
    </row>
    <row r="205" spans="1:8">
      <c r="A205" s="70" t="s">
        <v>379</v>
      </c>
      <c r="B205" s="36" t="s">
        <v>380</v>
      </c>
      <c r="C205" s="37">
        <v>220000000</v>
      </c>
      <c r="D205" s="37">
        <v>220000000</v>
      </c>
      <c r="E205" s="37">
        <v>53835706</v>
      </c>
      <c r="F205" s="37">
        <v>0</v>
      </c>
      <c r="G205" s="51">
        <v>53835706</v>
      </c>
      <c r="H205" s="71">
        <v>0.24470775454545454</v>
      </c>
    </row>
    <row r="206" spans="1:8">
      <c r="A206" s="70" t="s">
        <v>381</v>
      </c>
      <c r="B206" s="36" t="s">
        <v>382</v>
      </c>
      <c r="C206" s="37"/>
      <c r="D206" s="37"/>
      <c r="E206" s="37"/>
      <c r="F206" s="37"/>
      <c r="G206" s="51"/>
      <c r="H206" s="71"/>
    </row>
    <row r="207" spans="1:8">
      <c r="A207" s="74"/>
      <c r="B207" s="75"/>
      <c r="C207" s="76"/>
      <c r="D207" s="77"/>
      <c r="E207" s="78"/>
      <c r="F207" s="78"/>
      <c r="G207" s="78"/>
      <c r="H207" s="79"/>
    </row>
    <row r="208" spans="1:8" s="82" customFormat="1">
      <c r="A208" s="80"/>
      <c r="B208" s="80"/>
      <c r="C208" s="80"/>
      <c r="D208" s="81"/>
      <c r="E208" s="81"/>
      <c r="F208" s="81"/>
      <c r="G208" s="81"/>
      <c r="H208" s="81"/>
    </row>
    <row r="209" spans="1:8" s="82" customFormat="1" ht="12.75" customHeight="1">
      <c r="A209" s="80"/>
      <c r="B209" s="80"/>
      <c r="C209" s="80"/>
      <c r="D209" s="81" t="s">
        <v>383</v>
      </c>
      <c r="E209" s="81"/>
      <c r="F209" s="81"/>
      <c r="G209" s="81"/>
      <c r="H209" s="81"/>
    </row>
    <row r="210" spans="1:8" s="86" customFormat="1" ht="17.25" customHeight="1">
      <c r="A210" s="225" t="s">
        <v>384</v>
      </c>
      <c r="B210" s="225"/>
      <c r="C210" s="83" t="s">
        <v>385</v>
      </c>
      <c r="D210" s="83" t="s">
        <v>386</v>
      </c>
      <c r="E210" s="83" t="s">
        <v>387</v>
      </c>
      <c r="F210" s="84"/>
      <c r="G210" s="85"/>
      <c r="H210" s="84"/>
    </row>
    <row r="211" spans="1:8" s="86" customFormat="1" ht="12.75" customHeight="1">
      <c r="A211" s="222" t="s">
        <v>388</v>
      </c>
      <c r="B211" s="223"/>
      <c r="C211" s="87">
        <v>1410030000</v>
      </c>
      <c r="D211" s="87">
        <v>1410030000</v>
      </c>
      <c r="E211" s="33">
        <v>998444874</v>
      </c>
      <c r="F211" s="88"/>
      <c r="G211" s="89"/>
      <c r="H211" s="85"/>
    </row>
    <row r="212" spans="1:8" s="86" customFormat="1" ht="12.75" customHeight="1">
      <c r="A212" s="220" t="s">
        <v>389</v>
      </c>
      <c r="B212" s="221"/>
      <c r="C212" s="87"/>
      <c r="D212" s="87"/>
      <c r="E212" s="37">
        <v>165397500</v>
      </c>
      <c r="F212" s="88"/>
      <c r="G212" s="90"/>
      <c r="H212" s="84"/>
    </row>
    <row r="213" spans="1:8" s="91" customFormat="1" ht="12.75" customHeight="1">
      <c r="A213" s="220" t="s">
        <v>390</v>
      </c>
      <c r="B213" s="221"/>
      <c r="C213" s="87"/>
      <c r="D213" s="87"/>
      <c r="E213" s="37">
        <v>22053000</v>
      </c>
      <c r="F213" s="88"/>
      <c r="G213" s="90"/>
      <c r="H213" s="84"/>
    </row>
    <row r="214" spans="1:8" s="91" customFormat="1" ht="12.75" customHeight="1">
      <c r="A214" s="220" t="s">
        <v>391</v>
      </c>
      <c r="B214" s="221"/>
      <c r="C214" s="87"/>
      <c r="D214" s="87"/>
      <c r="E214" s="37">
        <v>810994374</v>
      </c>
      <c r="F214" s="88"/>
      <c r="G214" s="90"/>
      <c r="H214" s="84"/>
    </row>
    <row r="215" spans="1:8" s="91" customFormat="1" ht="12.75" customHeight="1">
      <c r="A215" s="220" t="s">
        <v>392</v>
      </c>
      <c r="B215" s="221"/>
      <c r="C215" s="87"/>
      <c r="D215" s="87"/>
      <c r="E215" s="37"/>
      <c r="F215" s="88"/>
      <c r="G215" s="90"/>
      <c r="H215" s="84"/>
    </row>
    <row r="216" spans="1:8" s="91" customFormat="1" ht="12.75" customHeight="1">
      <c r="A216" s="222" t="s">
        <v>393</v>
      </c>
      <c r="B216" s="223"/>
      <c r="C216" s="87">
        <v>214493140</v>
      </c>
      <c r="D216" s="87">
        <v>214493140</v>
      </c>
      <c r="E216" s="33">
        <v>135504375</v>
      </c>
      <c r="F216" s="88"/>
      <c r="G216" s="90"/>
      <c r="H216" s="85"/>
    </row>
    <row r="217" spans="1:8" s="82" customFormat="1" ht="12.75" customHeight="1">
      <c r="A217" s="220" t="s">
        <v>394</v>
      </c>
      <c r="B217" s="221"/>
      <c r="C217" s="92"/>
      <c r="D217" s="92"/>
      <c r="E217" s="37">
        <v>74371875</v>
      </c>
      <c r="F217" s="89"/>
      <c r="G217" s="93"/>
      <c r="H217" s="84"/>
    </row>
    <row r="218" spans="1:8" s="82" customFormat="1" ht="12.75" customHeight="1">
      <c r="A218" s="220" t="s">
        <v>392</v>
      </c>
      <c r="B218" s="221"/>
      <c r="C218" s="92"/>
      <c r="D218" s="92"/>
      <c r="E218" s="37">
        <v>61132500</v>
      </c>
      <c r="F218" s="89"/>
      <c r="G218" s="93"/>
      <c r="H218" s="84"/>
    </row>
    <row r="219" spans="1:8" s="82" customFormat="1" ht="12.75" customHeight="1">
      <c r="A219" s="224" t="s">
        <v>395</v>
      </c>
      <c r="B219" s="224"/>
      <c r="C219" s="87">
        <v>3777046770</v>
      </c>
      <c r="D219" s="87">
        <v>4980121993</v>
      </c>
      <c r="E219" s="33">
        <v>2469779594</v>
      </c>
      <c r="F219" s="88"/>
      <c r="G219" s="94"/>
      <c r="H219" s="85"/>
    </row>
    <row r="220" spans="1:8" s="82" customFormat="1" ht="12.75" customHeight="1">
      <c r="A220" s="95" t="s">
        <v>396</v>
      </c>
      <c r="B220" s="96"/>
      <c r="C220" s="97"/>
      <c r="D220" s="92"/>
      <c r="E220" s="37">
        <v>296530</v>
      </c>
      <c r="F220" s="89"/>
      <c r="G220" s="93"/>
      <c r="H220" s="84"/>
    </row>
    <row r="221" spans="1:8" s="82" customFormat="1" ht="12.75" customHeight="1">
      <c r="A221" s="95" t="s">
        <v>397</v>
      </c>
      <c r="B221" s="96"/>
      <c r="C221" s="97"/>
      <c r="D221" s="92"/>
      <c r="E221" s="37">
        <v>22058513</v>
      </c>
      <c r="F221" s="89"/>
      <c r="G221" s="93"/>
      <c r="H221" s="84"/>
    </row>
    <row r="222" spans="1:8" s="82" customFormat="1" ht="12.75" customHeight="1">
      <c r="A222" s="98" t="s">
        <v>398</v>
      </c>
      <c r="B222" s="96"/>
      <c r="C222" s="97"/>
      <c r="D222" s="92"/>
      <c r="E222" s="37">
        <v>21113015</v>
      </c>
      <c r="F222" s="89"/>
      <c r="G222" s="93"/>
      <c r="H222" s="84"/>
    </row>
    <row r="223" spans="1:8" s="82" customFormat="1" ht="12.75" customHeight="1">
      <c r="A223" s="98" t="s">
        <v>398</v>
      </c>
      <c r="B223" s="96"/>
      <c r="C223" s="97"/>
      <c r="D223" s="92"/>
      <c r="E223" s="37">
        <v>9179370</v>
      </c>
      <c r="F223" s="89"/>
      <c r="G223" s="93"/>
      <c r="H223" s="84"/>
    </row>
    <row r="224" spans="1:8" s="82" customFormat="1" ht="12.75" customHeight="1">
      <c r="A224" s="95" t="s">
        <v>399</v>
      </c>
      <c r="B224" s="96"/>
      <c r="C224" s="97"/>
      <c r="D224" s="92"/>
      <c r="E224" s="37">
        <v>698980998</v>
      </c>
      <c r="F224" s="89"/>
      <c r="G224" s="93"/>
      <c r="H224" s="84"/>
    </row>
    <row r="225" spans="1:8" s="82" customFormat="1" ht="12.75" customHeight="1">
      <c r="A225" s="95" t="s">
        <v>400</v>
      </c>
      <c r="B225" s="96"/>
      <c r="C225" s="97"/>
      <c r="D225" s="92"/>
      <c r="E225" s="37">
        <v>47057564</v>
      </c>
      <c r="F225" s="89"/>
      <c r="G225" s="93"/>
      <c r="H225" s="84"/>
    </row>
    <row r="226" spans="1:8" s="82" customFormat="1" ht="12.75" customHeight="1">
      <c r="A226" s="95" t="s">
        <v>401</v>
      </c>
      <c r="B226" s="96"/>
      <c r="C226" s="97"/>
      <c r="D226" s="92"/>
      <c r="E226" s="37">
        <v>4476021</v>
      </c>
      <c r="F226" s="89"/>
      <c r="G226" s="93"/>
      <c r="H226" s="84"/>
    </row>
    <row r="227" spans="1:8" s="82" customFormat="1" ht="12.75" customHeight="1">
      <c r="A227" s="98" t="s">
        <v>402</v>
      </c>
      <c r="B227" s="96"/>
      <c r="C227" s="97"/>
      <c r="D227" s="92"/>
      <c r="E227" s="37">
        <v>751411831</v>
      </c>
      <c r="F227" s="89"/>
      <c r="G227" s="93"/>
      <c r="H227" s="84"/>
    </row>
    <row r="228" spans="1:8" s="82" customFormat="1" ht="12.75" customHeight="1">
      <c r="A228" s="95" t="s">
        <v>403</v>
      </c>
      <c r="B228" s="96"/>
      <c r="C228" s="97"/>
      <c r="D228" s="92"/>
      <c r="E228" s="37">
        <v>38591647</v>
      </c>
      <c r="F228" s="89"/>
      <c r="G228" s="93"/>
      <c r="H228" s="84"/>
    </row>
    <row r="229" spans="1:8" s="82" customFormat="1" ht="12.75" customHeight="1">
      <c r="A229" s="95" t="s">
        <v>404</v>
      </c>
      <c r="B229" s="96"/>
      <c r="C229" s="97"/>
      <c r="D229" s="92"/>
      <c r="E229" s="37">
        <v>876614105</v>
      </c>
      <c r="F229" s="89"/>
      <c r="G229" s="93"/>
      <c r="H229" s="84"/>
    </row>
    <row r="230" spans="1:8" s="82" customFormat="1">
      <c r="A230" s="222" t="s">
        <v>405</v>
      </c>
      <c r="B230" s="223"/>
      <c r="C230" s="99">
        <v>5401569910</v>
      </c>
      <c r="D230" s="99">
        <v>6604645133</v>
      </c>
      <c r="E230" s="99">
        <v>3603728843</v>
      </c>
      <c r="F230" s="88"/>
      <c r="G230" s="94"/>
      <c r="H230" s="85"/>
    </row>
  </sheetData>
  <mergeCells count="20">
    <mergeCell ref="C3:D3"/>
    <mergeCell ref="A4:B6"/>
    <mergeCell ref="C4:C7"/>
    <mergeCell ref="D4:D7"/>
    <mergeCell ref="E4:G4"/>
    <mergeCell ref="A230:B230"/>
    <mergeCell ref="A210:B210"/>
    <mergeCell ref="A211:B211"/>
    <mergeCell ref="A212:B212"/>
    <mergeCell ref="A213:B213"/>
    <mergeCell ref="A214:B214"/>
    <mergeCell ref="E5:E7"/>
    <mergeCell ref="F5:F7"/>
    <mergeCell ref="G5:G7"/>
    <mergeCell ref="H4:H7"/>
    <mergeCell ref="A215:B215"/>
    <mergeCell ref="A216:B216"/>
    <mergeCell ref="A217:B217"/>
    <mergeCell ref="A218:B218"/>
    <mergeCell ref="A219:B219"/>
  </mergeCells>
  <printOptions horizontalCentered="1"/>
  <pageMargins left="0.31496062992125984" right="0.31496062992125984" top="0.74803149606299213" bottom="0.35433070866141736" header="0.31496062992125984" footer="0.31496062992125984"/>
  <pageSetup paperSize="9" scale="68" fitToHeight="0" orientation="portrait" r:id="rId1"/>
  <rowBreaks count="2" manualBreakCount="2">
    <brk id="87" max="7" man="1"/>
    <brk id="185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8"/>
  <sheetViews>
    <sheetView zoomScaleNormal="100" workbookViewId="0">
      <selection activeCell="A3" sqref="A3:B4"/>
    </sheetView>
  </sheetViews>
  <sheetFormatPr defaultRowHeight="14.5"/>
  <cols>
    <col min="1" max="1" width="31.453125" customWidth="1"/>
    <col min="2" max="2" width="46.7265625" customWidth="1"/>
    <col min="3" max="6" width="15.7265625" customWidth="1"/>
    <col min="7" max="7" width="15.7265625" style="121" customWidth="1"/>
    <col min="8" max="10" width="15.7265625" customWidth="1"/>
    <col min="11" max="11" width="15.7265625" style="121" customWidth="1"/>
    <col min="12" max="12" width="11.7265625" customWidth="1"/>
  </cols>
  <sheetData>
    <row r="1" spans="1:12" ht="15.65" customHeight="1">
      <c r="A1" s="238"/>
      <c r="B1" s="238"/>
      <c r="C1" s="100"/>
      <c r="D1" s="100"/>
      <c r="E1" s="100"/>
      <c r="F1" s="100"/>
      <c r="G1" s="100"/>
      <c r="H1" s="100"/>
      <c r="I1" s="100"/>
      <c r="J1" s="100"/>
      <c r="K1" s="100"/>
      <c r="L1" s="100"/>
    </row>
    <row r="2" spans="1:12" ht="67.5" customHeight="1" thickBot="1">
      <c r="A2" s="238"/>
      <c r="B2" s="238"/>
      <c r="C2" s="101"/>
      <c r="D2" s="101"/>
      <c r="E2" s="101"/>
      <c r="F2" s="101"/>
      <c r="G2" s="101"/>
      <c r="H2" s="102"/>
      <c r="I2" s="102"/>
      <c r="J2" s="102"/>
      <c r="K2" s="102"/>
      <c r="L2" s="102"/>
    </row>
    <row r="3" spans="1:12" ht="21" customHeight="1" thickTop="1">
      <c r="A3" s="229" t="s">
        <v>407</v>
      </c>
      <c r="B3" s="230"/>
      <c r="C3" s="230" t="s">
        <v>1</v>
      </c>
      <c r="D3" s="230" t="s">
        <v>408</v>
      </c>
      <c r="E3" s="230"/>
      <c r="F3" s="230"/>
      <c r="G3" s="230"/>
      <c r="H3" s="230" t="s">
        <v>3</v>
      </c>
      <c r="I3" s="230"/>
      <c r="J3" s="230"/>
      <c r="K3" s="230"/>
      <c r="L3" s="235" t="s">
        <v>4</v>
      </c>
    </row>
    <row r="4" spans="1:12" ht="29.15" customHeight="1">
      <c r="A4" s="231"/>
      <c r="B4" s="226"/>
      <c r="C4" s="226"/>
      <c r="D4" s="226" t="s">
        <v>409</v>
      </c>
      <c r="E4" s="226" t="s">
        <v>410</v>
      </c>
      <c r="F4" s="226" t="s">
        <v>411</v>
      </c>
      <c r="G4" s="226" t="s">
        <v>7</v>
      </c>
      <c r="H4" s="226" t="s">
        <v>409</v>
      </c>
      <c r="I4" s="226" t="s">
        <v>410</v>
      </c>
      <c r="J4" s="226" t="s">
        <v>411</v>
      </c>
      <c r="K4" s="226" t="s">
        <v>7</v>
      </c>
      <c r="L4" s="236"/>
    </row>
    <row r="5" spans="1:12" ht="15" thickBot="1">
      <c r="A5" s="10" t="s">
        <v>8</v>
      </c>
      <c r="B5" s="11" t="s">
        <v>9</v>
      </c>
      <c r="C5" s="227"/>
      <c r="D5" s="227"/>
      <c r="E5" s="227"/>
      <c r="F5" s="227"/>
      <c r="G5" s="227"/>
      <c r="H5" s="227"/>
      <c r="I5" s="227"/>
      <c r="J5" s="227"/>
      <c r="K5" s="227"/>
      <c r="L5" s="237"/>
    </row>
    <row r="6" spans="1:12" ht="15" thickTop="1">
      <c r="A6" s="103" t="s">
        <v>412</v>
      </c>
      <c r="B6" s="104" t="s">
        <v>413</v>
      </c>
      <c r="C6" s="105">
        <v>579373848</v>
      </c>
      <c r="D6" s="106">
        <v>0</v>
      </c>
      <c r="E6" s="106">
        <v>303287480</v>
      </c>
      <c r="F6" s="106">
        <v>320730368</v>
      </c>
      <c r="G6" s="106">
        <v>624017848</v>
      </c>
      <c r="H6" s="106">
        <v>0</v>
      </c>
      <c r="I6" s="106">
        <v>270685016</v>
      </c>
      <c r="J6" s="106">
        <v>298189830</v>
      </c>
      <c r="K6" s="106">
        <v>568874846</v>
      </c>
      <c r="L6" s="107">
        <v>0.91163233202906724</v>
      </c>
    </row>
    <row r="7" spans="1:12">
      <c r="A7" s="103"/>
      <c r="B7" s="108" t="s">
        <v>414</v>
      </c>
      <c r="C7" s="109">
        <v>12197514406</v>
      </c>
      <c r="D7" s="110">
        <v>0</v>
      </c>
      <c r="E7" s="110">
        <v>10642795258</v>
      </c>
      <c r="F7" s="110">
        <v>1506030132</v>
      </c>
      <c r="G7" s="110">
        <v>12148825390</v>
      </c>
      <c r="H7" s="110">
        <v>0</v>
      </c>
      <c r="I7" s="110">
        <v>10332464226</v>
      </c>
      <c r="J7" s="110">
        <v>1399396323</v>
      </c>
      <c r="K7" s="110">
        <v>11731860549</v>
      </c>
      <c r="L7" s="111">
        <v>0.96567858804331697</v>
      </c>
    </row>
    <row r="8" spans="1:12">
      <c r="A8" s="103"/>
      <c r="B8" s="108" t="s">
        <v>415</v>
      </c>
      <c r="C8" s="109">
        <v>5002265912.915</v>
      </c>
      <c r="D8" s="110">
        <v>128458352.31899999</v>
      </c>
      <c r="E8" s="110">
        <v>4944383602.915</v>
      </c>
      <c r="F8" s="110">
        <v>838849549.27579999</v>
      </c>
      <c r="G8" s="110">
        <v>5911691504.5098</v>
      </c>
      <c r="H8" s="110">
        <v>84184967</v>
      </c>
      <c r="I8" s="110">
        <v>4503966285</v>
      </c>
      <c r="J8" s="110">
        <v>736359833.99999988</v>
      </c>
      <c r="K8" s="110">
        <v>5324511086</v>
      </c>
      <c r="L8" s="111">
        <v>0.90067471923021303</v>
      </c>
    </row>
    <row r="9" spans="1:12">
      <c r="A9" s="103"/>
      <c r="B9" s="108" t="s">
        <v>416</v>
      </c>
      <c r="C9" s="109">
        <v>37249670</v>
      </c>
      <c r="D9" s="110">
        <v>0</v>
      </c>
      <c r="E9" s="110">
        <v>29856631</v>
      </c>
      <c r="F9" s="110">
        <v>10605368</v>
      </c>
      <c r="G9" s="110">
        <v>40461999</v>
      </c>
      <c r="H9" s="110">
        <v>0</v>
      </c>
      <c r="I9" s="110">
        <v>19519586</v>
      </c>
      <c r="J9" s="110">
        <v>6466776</v>
      </c>
      <c r="K9" s="110">
        <v>25986362</v>
      </c>
      <c r="L9" s="111">
        <v>0.64224118042215361</v>
      </c>
    </row>
    <row r="10" spans="1:12">
      <c r="A10" s="103"/>
      <c r="B10" s="108" t="s">
        <v>417</v>
      </c>
      <c r="C10" s="109">
        <v>37911588</v>
      </c>
      <c r="D10" s="110">
        <v>1750000</v>
      </c>
      <c r="E10" s="110">
        <v>34171845</v>
      </c>
      <c r="F10" s="110">
        <v>0</v>
      </c>
      <c r="G10" s="110">
        <v>35921845</v>
      </c>
      <c r="H10" s="110">
        <v>1538895</v>
      </c>
      <c r="I10" s="110">
        <v>27641581</v>
      </c>
      <c r="J10" s="110">
        <v>0</v>
      </c>
      <c r="K10" s="110">
        <v>29180476</v>
      </c>
      <c r="L10" s="111">
        <v>0.81233232869859551</v>
      </c>
    </row>
    <row r="11" spans="1:12">
      <c r="A11" s="103"/>
      <c r="B11" s="108" t="s">
        <v>418</v>
      </c>
      <c r="C11" s="109">
        <v>197140606.96000001</v>
      </c>
      <c r="D11" s="110">
        <v>2383757</v>
      </c>
      <c r="E11" s="110">
        <v>99439515.959999993</v>
      </c>
      <c r="F11" s="110">
        <v>97101061</v>
      </c>
      <c r="G11" s="110">
        <v>198924333.95999998</v>
      </c>
      <c r="H11" s="110">
        <v>777557</v>
      </c>
      <c r="I11" s="110">
        <v>79999404</v>
      </c>
      <c r="J11" s="110">
        <v>81756877</v>
      </c>
      <c r="K11" s="110">
        <v>162533838</v>
      </c>
      <c r="L11" s="111">
        <v>0.81706362798571719</v>
      </c>
    </row>
    <row r="12" spans="1:12">
      <c r="A12" s="103"/>
      <c r="B12" s="108" t="s">
        <v>419</v>
      </c>
      <c r="C12" s="109">
        <v>1842080905</v>
      </c>
      <c r="D12" s="110">
        <v>4632364</v>
      </c>
      <c r="E12" s="110">
        <v>1701535992</v>
      </c>
      <c r="F12" s="110">
        <v>167075225</v>
      </c>
      <c r="G12" s="110">
        <v>1873243581</v>
      </c>
      <c r="H12" s="110">
        <v>783649</v>
      </c>
      <c r="I12" s="110">
        <v>1447638475</v>
      </c>
      <c r="J12" s="110">
        <v>131600787.99999999</v>
      </c>
      <c r="K12" s="110">
        <v>1580022912</v>
      </c>
      <c r="L12" s="111">
        <v>0.84346901173232958</v>
      </c>
    </row>
    <row r="13" spans="1:12">
      <c r="A13" s="103"/>
      <c r="B13" s="108" t="s">
        <v>420</v>
      </c>
      <c r="C13" s="109">
        <v>29025002</v>
      </c>
      <c r="D13" s="110">
        <v>127000</v>
      </c>
      <c r="E13" s="110">
        <v>23326236</v>
      </c>
      <c r="F13" s="110">
        <v>9543135</v>
      </c>
      <c r="G13" s="110">
        <v>32996371</v>
      </c>
      <c r="H13" s="110">
        <v>0</v>
      </c>
      <c r="I13" s="110">
        <v>17801766</v>
      </c>
      <c r="J13" s="110">
        <v>6756782</v>
      </c>
      <c r="K13" s="110">
        <v>24558548</v>
      </c>
      <c r="L13" s="111">
        <v>0.74428027251845363</v>
      </c>
    </row>
    <row r="14" spans="1:12">
      <c r="A14" s="103"/>
      <c r="B14" s="108" t="s">
        <v>421</v>
      </c>
      <c r="C14" s="109">
        <v>2125672656</v>
      </c>
      <c r="D14" s="110">
        <v>5857432</v>
      </c>
      <c r="E14" s="110">
        <v>1513246445</v>
      </c>
      <c r="F14" s="110">
        <v>295375550.77780002</v>
      </c>
      <c r="G14" s="110">
        <v>1814479427.7778001</v>
      </c>
      <c r="H14" s="110">
        <v>4103183</v>
      </c>
      <c r="I14" s="110">
        <v>1109003858</v>
      </c>
      <c r="J14" s="110">
        <v>283524895</v>
      </c>
      <c r="K14" s="110">
        <v>1396631936</v>
      </c>
      <c r="L14" s="111">
        <v>0.76971494667782514</v>
      </c>
    </row>
    <row r="15" spans="1:12">
      <c r="A15" s="103"/>
      <c r="B15" s="108" t="s">
        <v>422</v>
      </c>
      <c r="C15" s="109">
        <v>79559592</v>
      </c>
      <c r="D15" s="110">
        <v>1700000</v>
      </c>
      <c r="E15" s="110">
        <v>70031127</v>
      </c>
      <c r="F15" s="110">
        <v>20328977</v>
      </c>
      <c r="G15" s="110">
        <v>92060104</v>
      </c>
      <c r="H15" s="110">
        <v>318985</v>
      </c>
      <c r="I15" s="110">
        <v>47275196.999999993</v>
      </c>
      <c r="J15" s="110">
        <v>13051163</v>
      </c>
      <c r="K15" s="110">
        <v>60645344.999999993</v>
      </c>
      <c r="L15" s="111">
        <v>0.65875816303661783</v>
      </c>
    </row>
    <row r="16" spans="1:12">
      <c r="A16" s="103"/>
      <c r="B16" s="108" t="s">
        <v>423</v>
      </c>
      <c r="C16" s="109">
        <v>8918277</v>
      </c>
      <c r="D16" s="110">
        <v>685500</v>
      </c>
      <c r="E16" s="110">
        <v>9832245</v>
      </c>
      <c r="F16" s="110">
        <v>1021116</v>
      </c>
      <c r="G16" s="110">
        <v>11538861</v>
      </c>
      <c r="H16" s="110">
        <v>685500</v>
      </c>
      <c r="I16" s="110">
        <v>6550965</v>
      </c>
      <c r="J16" s="110">
        <v>55747</v>
      </c>
      <c r="K16" s="110">
        <v>7292212</v>
      </c>
      <c r="L16" s="111">
        <v>0.6319698278712258</v>
      </c>
    </row>
    <row r="17" spans="1:12">
      <c r="A17" s="103"/>
      <c r="B17" s="108" t="s">
        <v>424</v>
      </c>
      <c r="C17" s="109">
        <v>226566469.11579999</v>
      </c>
      <c r="D17" s="110">
        <v>86732342.347000003</v>
      </c>
      <c r="E17" s="110">
        <v>112395551</v>
      </c>
      <c r="F17" s="110">
        <v>23214550</v>
      </c>
      <c r="G17" s="110">
        <v>222342443.347</v>
      </c>
      <c r="H17" s="110">
        <v>62733491</v>
      </c>
      <c r="I17" s="110">
        <v>63982793</v>
      </c>
      <c r="J17" s="110">
        <v>6544860</v>
      </c>
      <c r="K17" s="110">
        <v>133261144</v>
      </c>
      <c r="L17" s="111">
        <v>0.5993509021218465</v>
      </c>
    </row>
    <row r="18" spans="1:12">
      <c r="A18" s="103"/>
      <c r="B18" s="108" t="s">
        <v>425</v>
      </c>
      <c r="C18" s="109">
        <v>13796700</v>
      </c>
      <c r="D18" s="110">
        <v>500000</v>
      </c>
      <c r="E18" s="110">
        <v>8777434</v>
      </c>
      <c r="F18" s="110">
        <v>7481830</v>
      </c>
      <c r="G18" s="110">
        <v>16759264</v>
      </c>
      <c r="H18" s="110">
        <v>0</v>
      </c>
      <c r="I18" s="110">
        <v>3597351</v>
      </c>
      <c r="J18" s="110">
        <v>7114730</v>
      </c>
      <c r="K18" s="110">
        <v>10712081</v>
      </c>
      <c r="L18" s="111">
        <v>0.63917371311771209</v>
      </c>
    </row>
    <row r="19" spans="1:12">
      <c r="A19" s="103"/>
      <c r="B19" s="108" t="s">
        <v>426</v>
      </c>
      <c r="C19" s="109">
        <v>432536534</v>
      </c>
      <c r="D19" s="110">
        <v>2337093.7160999998</v>
      </c>
      <c r="E19" s="110">
        <v>162576877</v>
      </c>
      <c r="F19" s="110">
        <v>22596175</v>
      </c>
      <c r="G19" s="110">
        <v>187510145.71610001</v>
      </c>
      <c r="H19" s="110">
        <v>1962814.8952380952</v>
      </c>
      <c r="I19" s="110">
        <v>17701780</v>
      </c>
      <c r="J19" s="110">
        <v>3034500</v>
      </c>
      <c r="K19" s="110">
        <v>22699094.895238094</v>
      </c>
      <c r="L19" s="111">
        <v>0.12105528908076094</v>
      </c>
    </row>
    <row r="20" spans="1:12">
      <c r="A20" s="103"/>
      <c r="B20" s="108" t="s">
        <v>427</v>
      </c>
      <c r="C20" s="109">
        <v>437821923</v>
      </c>
      <c r="D20" s="110">
        <v>0</v>
      </c>
      <c r="E20" s="110">
        <v>182160</v>
      </c>
      <c r="F20" s="110">
        <v>5322567</v>
      </c>
      <c r="G20" s="110">
        <v>5504727</v>
      </c>
      <c r="H20" s="110">
        <v>0</v>
      </c>
      <c r="I20" s="110">
        <v>0</v>
      </c>
      <c r="J20" s="110">
        <v>0</v>
      </c>
      <c r="K20" s="110">
        <v>0</v>
      </c>
      <c r="L20" s="111">
        <v>0</v>
      </c>
    </row>
    <row r="21" spans="1:12">
      <c r="A21" s="103"/>
      <c r="B21" s="108" t="s">
        <v>428</v>
      </c>
      <c r="C21" s="109">
        <v>573232166</v>
      </c>
      <c r="D21" s="110">
        <v>0</v>
      </c>
      <c r="E21" s="110">
        <v>295312871</v>
      </c>
      <c r="F21" s="110">
        <v>68854365</v>
      </c>
      <c r="G21" s="110">
        <v>364167236</v>
      </c>
      <c r="H21" s="110">
        <v>0</v>
      </c>
      <c r="I21" s="110">
        <v>0</v>
      </c>
      <c r="J21" s="110">
        <v>0</v>
      </c>
      <c r="K21" s="110">
        <v>0</v>
      </c>
      <c r="L21" s="111">
        <v>0</v>
      </c>
    </row>
    <row r="22" spans="1:12">
      <c r="A22" s="103"/>
      <c r="B22" s="108" t="s">
        <v>429</v>
      </c>
      <c r="C22" s="109">
        <v>462689264</v>
      </c>
      <c r="D22" s="110">
        <v>0</v>
      </c>
      <c r="E22" s="110">
        <v>256188392</v>
      </c>
      <c r="F22" s="110">
        <v>59965876</v>
      </c>
      <c r="G22" s="110">
        <v>316154268</v>
      </c>
      <c r="H22" s="110">
        <v>0</v>
      </c>
      <c r="I22" s="110">
        <v>0</v>
      </c>
      <c r="J22" s="110">
        <v>0</v>
      </c>
      <c r="K22" s="110">
        <v>0</v>
      </c>
      <c r="L22" s="111">
        <v>0</v>
      </c>
    </row>
    <row r="23" spans="1:12">
      <c r="A23" s="103"/>
      <c r="B23" s="108" t="s">
        <v>430</v>
      </c>
      <c r="C23" s="109">
        <v>14542148</v>
      </c>
      <c r="D23" s="110">
        <v>0</v>
      </c>
      <c r="E23" s="110">
        <v>10415001</v>
      </c>
      <c r="F23" s="110">
        <v>0</v>
      </c>
      <c r="G23" s="110">
        <v>10415001</v>
      </c>
      <c r="H23" s="110">
        <v>0</v>
      </c>
      <c r="I23" s="110">
        <v>0</v>
      </c>
      <c r="J23" s="110">
        <v>0</v>
      </c>
      <c r="K23" s="110">
        <v>0</v>
      </c>
      <c r="L23" s="111">
        <v>0</v>
      </c>
    </row>
    <row r="24" spans="1:12">
      <c r="A24" s="103"/>
      <c r="B24" s="108" t="s">
        <v>431</v>
      </c>
      <c r="C24" s="109">
        <v>119545868</v>
      </c>
      <c r="D24" s="110">
        <v>0</v>
      </c>
      <c r="E24" s="110">
        <v>24472068</v>
      </c>
      <c r="F24" s="110">
        <v>8561468</v>
      </c>
      <c r="G24" s="110">
        <v>33033536</v>
      </c>
      <c r="H24" s="110">
        <v>0</v>
      </c>
      <c r="I24" s="110">
        <v>0</v>
      </c>
      <c r="J24" s="110">
        <v>0</v>
      </c>
      <c r="K24" s="110">
        <v>0</v>
      </c>
      <c r="L24" s="111">
        <v>0</v>
      </c>
    </row>
    <row r="25" spans="1:12">
      <c r="A25" s="103"/>
      <c r="B25" s="108" t="s">
        <v>432</v>
      </c>
      <c r="C25" s="109">
        <v>232147560</v>
      </c>
      <c r="D25" s="110">
        <v>0</v>
      </c>
      <c r="E25" s="110">
        <v>128103625</v>
      </c>
      <c r="F25" s="110">
        <v>68620196</v>
      </c>
      <c r="G25" s="110">
        <v>196723821</v>
      </c>
      <c r="H25" s="110">
        <v>0</v>
      </c>
      <c r="I25" s="110">
        <v>0</v>
      </c>
      <c r="J25" s="110">
        <v>0</v>
      </c>
      <c r="K25" s="110">
        <v>0</v>
      </c>
      <c r="L25" s="111">
        <v>0</v>
      </c>
    </row>
    <row r="26" spans="1:12">
      <c r="A26" s="103"/>
      <c r="B26" s="108" t="s">
        <v>433</v>
      </c>
      <c r="C26" s="109">
        <v>78557300</v>
      </c>
      <c r="D26" s="110">
        <v>0</v>
      </c>
      <c r="E26" s="110">
        <v>46142700</v>
      </c>
      <c r="F26" s="110">
        <v>19827634</v>
      </c>
      <c r="G26" s="110">
        <v>65970334</v>
      </c>
      <c r="H26" s="110">
        <v>0</v>
      </c>
      <c r="I26" s="110">
        <v>0</v>
      </c>
      <c r="J26" s="110">
        <v>0</v>
      </c>
      <c r="K26" s="110">
        <v>0</v>
      </c>
      <c r="L26" s="111">
        <v>0</v>
      </c>
    </row>
    <row r="27" spans="1:12">
      <c r="A27" s="103"/>
      <c r="B27" s="108" t="s">
        <v>434</v>
      </c>
      <c r="C27" s="109">
        <v>2010150317.1700001</v>
      </c>
      <c r="D27" s="110">
        <v>27481773.068799999</v>
      </c>
      <c r="E27" s="110">
        <v>868055610.16999996</v>
      </c>
      <c r="F27" s="110">
        <v>1564897937.1893001</v>
      </c>
      <c r="G27" s="110">
        <v>2460435320.4281001</v>
      </c>
      <c r="H27" s="110">
        <v>8225017.1333333328</v>
      </c>
      <c r="I27" s="110">
        <v>691682457</v>
      </c>
      <c r="J27" s="110">
        <v>1491481195</v>
      </c>
      <c r="K27" s="110">
        <v>2191388669.1333332</v>
      </c>
      <c r="L27" s="111">
        <v>0.89065079294669103</v>
      </c>
    </row>
    <row r="28" spans="1:12">
      <c r="A28" s="103"/>
      <c r="B28" s="108" t="s">
        <v>435</v>
      </c>
      <c r="C28" s="109">
        <v>149753822</v>
      </c>
      <c r="D28" s="110">
        <v>0</v>
      </c>
      <c r="E28" s="110">
        <v>144961434</v>
      </c>
      <c r="F28" s="110">
        <v>0</v>
      </c>
      <c r="G28" s="110">
        <v>144961434</v>
      </c>
      <c r="H28" s="110">
        <v>0</v>
      </c>
      <c r="I28" s="110">
        <v>94039597</v>
      </c>
      <c r="J28" s="110">
        <v>0</v>
      </c>
      <c r="K28" s="110">
        <v>94039597</v>
      </c>
      <c r="L28" s="111">
        <v>0.64872148684732245</v>
      </c>
    </row>
    <row r="29" spans="1:12">
      <c r="A29" s="103"/>
      <c r="B29" s="108" t="s">
        <v>436</v>
      </c>
      <c r="C29" s="109">
        <v>19233206</v>
      </c>
      <c r="D29" s="110">
        <v>0</v>
      </c>
      <c r="E29" s="110">
        <v>15443766</v>
      </c>
      <c r="F29" s="110">
        <v>1746240</v>
      </c>
      <c r="G29" s="110">
        <v>17190006</v>
      </c>
      <c r="H29" s="110">
        <v>0</v>
      </c>
      <c r="I29" s="110">
        <v>8106204</v>
      </c>
      <c r="J29" s="110">
        <v>892000</v>
      </c>
      <c r="K29" s="110">
        <v>8998204</v>
      </c>
      <c r="L29" s="111">
        <v>0.52345554736862798</v>
      </c>
    </row>
    <row r="30" spans="1:12">
      <c r="A30" s="103"/>
      <c r="B30" s="108" t="s">
        <v>437</v>
      </c>
      <c r="C30" s="109">
        <v>50574749</v>
      </c>
      <c r="D30" s="110">
        <v>318818.61900000001</v>
      </c>
      <c r="E30" s="110">
        <v>40004918</v>
      </c>
      <c r="F30" s="110">
        <v>16162254</v>
      </c>
      <c r="G30" s="110">
        <v>56485990.619000003</v>
      </c>
      <c r="H30" s="110">
        <v>81715</v>
      </c>
      <c r="I30" s="110">
        <v>36315972</v>
      </c>
      <c r="J30" s="110">
        <v>15001883</v>
      </c>
      <c r="K30" s="110">
        <v>51399570</v>
      </c>
      <c r="L30" s="111">
        <v>0.90995252870206189</v>
      </c>
    </row>
    <row r="31" spans="1:12">
      <c r="A31" s="104"/>
      <c r="B31" s="108" t="s">
        <v>438</v>
      </c>
      <c r="C31" s="109">
        <v>3261772</v>
      </c>
      <c r="D31" s="110">
        <v>0</v>
      </c>
      <c r="E31" s="110">
        <v>7520056</v>
      </c>
      <c r="F31" s="110">
        <v>340000</v>
      </c>
      <c r="G31" s="110">
        <v>7860056</v>
      </c>
      <c r="H31" s="110">
        <v>0</v>
      </c>
      <c r="I31" s="110">
        <v>5990910</v>
      </c>
      <c r="J31" s="110">
        <v>0</v>
      </c>
      <c r="K31" s="110">
        <v>5990910</v>
      </c>
      <c r="L31" s="111">
        <v>0.76219685966613981</v>
      </c>
    </row>
    <row r="32" spans="1:12">
      <c r="A32" s="112" t="s">
        <v>439</v>
      </c>
      <c r="B32" s="113"/>
      <c r="C32" s="114">
        <v>26961122262.160797</v>
      </c>
      <c r="D32" s="114">
        <v>262964433.06990001</v>
      </c>
      <c r="E32" s="114">
        <v>21492458841.044998</v>
      </c>
      <c r="F32" s="114">
        <v>5134251574.2428999</v>
      </c>
      <c r="G32" s="114">
        <v>26889674848.3578</v>
      </c>
      <c r="H32" s="114">
        <v>165395774.02857143</v>
      </c>
      <c r="I32" s="115">
        <v>18783963423</v>
      </c>
      <c r="J32" s="114">
        <v>4481228183</v>
      </c>
      <c r="K32" s="116">
        <v>23430587380.028572</v>
      </c>
      <c r="L32" s="117">
        <v>0.87136001131153584</v>
      </c>
    </row>
    <row r="33" spans="1:12">
      <c r="A33" s="118" t="s">
        <v>440</v>
      </c>
      <c r="B33" s="108" t="s">
        <v>441</v>
      </c>
      <c r="C33" s="109">
        <v>78007642</v>
      </c>
      <c r="D33" s="110">
        <v>41154010.505400002</v>
      </c>
      <c r="E33" s="110">
        <v>37864792.100000001</v>
      </c>
      <c r="F33" s="110">
        <v>342459</v>
      </c>
      <c r="G33" s="110">
        <v>79361261.605399996</v>
      </c>
      <c r="H33" s="110">
        <v>6545591</v>
      </c>
      <c r="I33" s="110">
        <v>26939505</v>
      </c>
      <c r="J33" s="110">
        <v>328292</v>
      </c>
      <c r="K33" s="110">
        <v>33813388</v>
      </c>
      <c r="L33" s="111">
        <v>0.42606918433488244</v>
      </c>
    </row>
    <row r="34" spans="1:12">
      <c r="A34" s="103"/>
      <c r="B34" s="108" t="s">
        <v>442</v>
      </c>
      <c r="C34" s="109">
        <v>1242716985.605</v>
      </c>
      <c r="D34" s="110">
        <v>9000000</v>
      </c>
      <c r="E34" s="110">
        <v>1197108415.605</v>
      </c>
      <c r="F34" s="110">
        <v>4910957</v>
      </c>
      <c r="G34" s="110">
        <v>1211019372.605</v>
      </c>
      <c r="H34" s="110">
        <v>3999919</v>
      </c>
      <c r="I34" s="110">
        <v>901111623</v>
      </c>
      <c r="J34" s="110">
        <v>2162495</v>
      </c>
      <c r="K34" s="110">
        <v>907274037</v>
      </c>
      <c r="L34" s="119">
        <v>0.74918210024037901</v>
      </c>
    </row>
    <row r="35" spans="1:12">
      <c r="A35" s="103"/>
      <c r="B35" s="108" t="s">
        <v>443</v>
      </c>
      <c r="C35" s="109">
        <v>742007921</v>
      </c>
      <c r="D35" s="110">
        <v>0</v>
      </c>
      <c r="E35" s="110">
        <v>679567908</v>
      </c>
      <c r="F35" s="110">
        <v>79233088</v>
      </c>
      <c r="G35" s="110">
        <v>758800996</v>
      </c>
      <c r="H35" s="110">
        <v>0</v>
      </c>
      <c r="I35" s="110">
        <v>528897621</v>
      </c>
      <c r="J35" s="110">
        <v>79186016</v>
      </c>
      <c r="K35" s="110">
        <v>608083637</v>
      </c>
      <c r="L35" s="111">
        <v>0.80137432634577088</v>
      </c>
    </row>
    <row r="36" spans="1:12">
      <c r="A36" s="103"/>
      <c r="B36" s="108" t="s">
        <v>444</v>
      </c>
      <c r="C36" s="109">
        <v>140082343</v>
      </c>
      <c r="D36" s="110">
        <v>2028864.4692000002</v>
      </c>
      <c r="E36" s="110">
        <v>131601056</v>
      </c>
      <c r="F36" s="110">
        <v>11140301</v>
      </c>
      <c r="G36" s="110">
        <v>144770221.46920002</v>
      </c>
      <c r="H36" s="110">
        <v>1952924</v>
      </c>
      <c r="I36" s="110">
        <v>97028714</v>
      </c>
      <c r="J36" s="110">
        <v>4914630</v>
      </c>
      <c r="K36" s="110">
        <v>103896268</v>
      </c>
      <c r="L36" s="111">
        <v>0.71766325246731777</v>
      </c>
    </row>
    <row r="37" spans="1:12">
      <c r="A37" s="103"/>
      <c r="B37" s="108" t="s">
        <v>445</v>
      </c>
      <c r="C37" s="109">
        <v>257161079</v>
      </c>
      <c r="D37" s="110">
        <v>11263951.253099998</v>
      </c>
      <c r="E37" s="110">
        <v>214839917.5</v>
      </c>
      <c r="F37" s="110">
        <v>54828737</v>
      </c>
      <c r="G37" s="110">
        <v>280932605.75310004</v>
      </c>
      <c r="H37" s="110">
        <v>4460751</v>
      </c>
      <c r="I37" s="110">
        <v>162241763</v>
      </c>
      <c r="J37" s="110">
        <v>49973106</v>
      </c>
      <c r="K37" s="110">
        <v>216675620</v>
      </c>
      <c r="L37" s="111">
        <v>0.77127259550081262</v>
      </c>
    </row>
    <row r="38" spans="1:12">
      <c r="A38" s="103"/>
      <c r="B38" s="108" t="s">
        <v>446</v>
      </c>
      <c r="C38" s="109">
        <v>608025922</v>
      </c>
      <c r="D38" s="110">
        <v>1547306</v>
      </c>
      <c r="E38" s="110">
        <v>699966381</v>
      </c>
      <c r="F38" s="110">
        <v>127350</v>
      </c>
      <c r="G38" s="110">
        <v>701641037</v>
      </c>
      <c r="H38" s="110">
        <v>1521347</v>
      </c>
      <c r="I38" s="110">
        <v>462736046</v>
      </c>
      <c r="J38" s="110">
        <v>127350</v>
      </c>
      <c r="K38" s="110">
        <v>464384743</v>
      </c>
      <c r="L38" s="111">
        <v>0.6618551631266687</v>
      </c>
    </row>
    <row r="39" spans="1:12">
      <c r="A39" s="103"/>
      <c r="B39" s="108" t="s">
        <v>447</v>
      </c>
      <c r="C39" s="109">
        <v>8423021</v>
      </c>
      <c r="D39" s="110">
        <v>0</v>
      </c>
      <c r="E39" s="110">
        <v>6690880</v>
      </c>
      <c r="F39" s="110">
        <v>0</v>
      </c>
      <c r="G39" s="110">
        <v>6690880</v>
      </c>
      <c r="H39" s="110">
        <v>0</v>
      </c>
      <c r="I39" s="110">
        <v>6690880</v>
      </c>
      <c r="J39" s="110">
        <v>0</v>
      </c>
      <c r="K39" s="110">
        <v>6690880</v>
      </c>
      <c r="L39" s="111">
        <v>1</v>
      </c>
    </row>
    <row r="40" spans="1:12">
      <c r="A40" s="103"/>
      <c r="B40" s="108" t="s">
        <v>448</v>
      </c>
      <c r="C40" s="109">
        <v>57427480</v>
      </c>
      <c r="D40" s="110">
        <v>9887346.8293999992</v>
      </c>
      <c r="E40" s="110">
        <v>65041698.795000002</v>
      </c>
      <c r="F40" s="110">
        <v>6048500</v>
      </c>
      <c r="G40" s="110">
        <v>80977545.624400005</v>
      </c>
      <c r="H40" s="110">
        <v>7006216</v>
      </c>
      <c r="I40" s="110">
        <v>38454792</v>
      </c>
      <c r="J40" s="110">
        <v>6048500</v>
      </c>
      <c r="K40" s="110">
        <v>51509508</v>
      </c>
      <c r="L40" s="111">
        <v>0.63609618694690651</v>
      </c>
    </row>
    <row r="41" spans="1:12">
      <c r="A41" s="103"/>
      <c r="B41" s="108" t="s">
        <v>449</v>
      </c>
      <c r="C41" s="109">
        <v>138191701</v>
      </c>
      <c r="D41" s="110">
        <v>3309117.5</v>
      </c>
      <c r="E41" s="110">
        <v>117003847</v>
      </c>
      <c r="F41" s="110">
        <v>16622193</v>
      </c>
      <c r="G41" s="110">
        <v>136935157.5</v>
      </c>
      <c r="H41" s="110">
        <v>2679721</v>
      </c>
      <c r="I41" s="110">
        <v>75108837</v>
      </c>
      <c r="J41" s="110">
        <v>14809726</v>
      </c>
      <c r="K41" s="110">
        <v>92598284</v>
      </c>
      <c r="L41" s="111">
        <v>0.67621994008368524</v>
      </c>
    </row>
    <row r="42" spans="1:12">
      <c r="A42" s="103"/>
      <c r="B42" s="108" t="s">
        <v>450</v>
      </c>
      <c r="C42" s="109">
        <v>114390306</v>
      </c>
      <c r="D42" s="110">
        <v>283301.33050000004</v>
      </c>
      <c r="E42" s="110">
        <v>27280303</v>
      </c>
      <c r="F42" s="110">
        <v>98251279</v>
      </c>
      <c r="G42" s="110">
        <v>125814883.33050001</v>
      </c>
      <c r="H42" s="110">
        <v>82699</v>
      </c>
      <c r="I42" s="110">
        <v>15045219</v>
      </c>
      <c r="J42" s="110">
        <v>11781690</v>
      </c>
      <c r="K42" s="110">
        <v>26909608</v>
      </c>
      <c r="L42" s="111">
        <v>0.21388254940643084</v>
      </c>
    </row>
    <row r="43" spans="1:12">
      <c r="A43" s="103"/>
      <c r="B43" s="108" t="s">
        <v>451</v>
      </c>
      <c r="C43" s="109">
        <v>10241130</v>
      </c>
      <c r="D43" s="110">
        <v>0</v>
      </c>
      <c r="E43" s="110">
        <v>9977659</v>
      </c>
      <c r="F43" s="110">
        <v>2121359</v>
      </c>
      <c r="G43" s="110">
        <v>12099018</v>
      </c>
      <c r="H43" s="110">
        <v>0</v>
      </c>
      <c r="I43" s="110">
        <v>6483731</v>
      </c>
      <c r="J43" s="110">
        <v>1732698</v>
      </c>
      <c r="K43" s="110">
        <v>8216429</v>
      </c>
      <c r="L43" s="111">
        <v>0.6790988326490629</v>
      </c>
    </row>
    <row r="44" spans="1:12">
      <c r="A44" s="103"/>
      <c r="B44" s="108" t="s">
        <v>452</v>
      </c>
      <c r="C44" s="109">
        <v>457953728.91949999</v>
      </c>
      <c r="D44" s="110">
        <v>28723173.8248</v>
      </c>
      <c r="E44" s="110">
        <v>334986060.06950003</v>
      </c>
      <c r="F44" s="110">
        <v>95803177</v>
      </c>
      <c r="G44" s="110">
        <v>459512410.89430004</v>
      </c>
      <c r="H44" s="110">
        <v>19748024</v>
      </c>
      <c r="I44" s="110">
        <v>256086876</v>
      </c>
      <c r="J44" s="110">
        <v>90871964</v>
      </c>
      <c r="K44" s="110">
        <v>366706864</v>
      </c>
      <c r="L44" s="111">
        <v>0.798034732699205</v>
      </c>
    </row>
    <row r="45" spans="1:12">
      <c r="A45" s="103"/>
      <c r="B45" s="108" t="s">
        <v>453</v>
      </c>
      <c r="C45" s="109">
        <v>173185923.1672</v>
      </c>
      <c r="D45" s="110">
        <v>3235983.2362000002</v>
      </c>
      <c r="E45" s="110">
        <v>151055209.6072</v>
      </c>
      <c r="F45" s="110">
        <v>17200222</v>
      </c>
      <c r="G45" s="110">
        <v>171491414.8434</v>
      </c>
      <c r="H45" s="110">
        <v>1150575</v>
      </c>
      <c r="I45" s="110">
        <v>106189878</v>
      </c>
      <c r="J45" s="110">
        <v>12022010</v>
      </c>
      <c r="K45" s="110">
        <v>119362463</v>
      </c>
      <c r="L45" s="111">
        <v>0.69602588041504965</v>
      </c>
    </row>
    <row r="46" spans="1:12">
      <c r="A46" s="103"/>
      <c r="B46" s="108" t="s">
        <v>454</v>
      </c>
      <c r="C46" s="109">
        <v>180237671</v>
      </c>
      <c r="D46" s="110">
        <v>95862439.688800007</v>
      </c>
      <c r="E46" s="110">
        <v>163187373</v>
      </c>
      <c r="F46" s="110">
        <v>13573389</v>
      </c>
      <c r="G46" s="110">
        <v>272623201.68879998</v>
      </c>
      <c r="H46" s="110">
        <v>3671281</v>
      </c>
      <c r="I46" s="110">
        <v>114772652</v>
      </c>
      <c r="J46" s="110">
        <v>9591275</v>
      </c>
      <c r="K46" s="110">
        <v>128035208</v>
      </c>
      <c r="L46" s="111">
        <v>0.46964164167565053</v>
      </c>
    </row>
    <row r="47" spans="1:12">
      <c r="A47" s="103"/>
      <c r="B47" s="108" t="s">
        <v>455</v>
      </c>
      <c r="C47" s="109">
        <v>96395677</v>
      </c>
      <c r="D47" s="110">
        <v>0</v>
      </c>
      <c r="E47" s="110">
        <v>22223784</v>
      </c>
      <c r="F47" s="110">
        <v>68200605</v>
      </c>
      <c r="G47" s="110">
        <v>90424389</v>
      </c>
      <c r="H47" s="110">
        <v>0</v>
      </c>
      <c r="I47" s="110">
        <v>16815366</v>
      </c>
      <c r="J47" s="110">
        <v>67956713</v>
      </c>
      <c r="K47" s="110">
        <v>84772079</v>
      </c>
      <c r="L47" s="111">
        <v>0.93749131111076678</v>
      </c>
    </row>
    <row r="48" spans="1:12">
      <c r="A48" s="103"/>
      <c r="B48" s="108" t="s">
        <v>456</v>
      </c>
      <c r="C48" s="109">
        <v>6730019</v>
      </c>
      <c r="D48" s="110">
        <v>5080795</v>
      </c>
      <c r="E48" s="110">
        <v>285250</v>
      </c>
      <c r="F48" s="110">
        <v>0</v>
      </c>
      <c r="G48" s="110">
        <v>5366045</v>
      </c>
      <c r="H48" s="110">
        <v>0</v>
      </c>
      <c r="I48" s="110">
        <v>42800</v>
      </c>
      <c r="J48" s="110">
        <v>0</v>
      </c>
      <c r="K48" s="110">
        <v>42800</v>
      </c>
      <c r="L48" s="111">
        <v>7.9760792166297528E-3</v>
      </c>
    </row>
    <row r="49" spans="1:12">
      <c r="A49" s="103"/>
      <c r="B49" s="108" t="s">
        <v>457</v>
      </c>
      <c r="C49" s="109">
        <v>532797238</v>
      </c>
      <c r="D49" s="110">
        <v>175740627.41030002</v>
      </c>
      <c r="E49" s="110">
        <v>253072778.56</v>
      </c>
      <c r="F49" s="110">
        <v>37028679</v>
      </c>
      <c r="G49" s="110">
        <v>465842084.97030002</v>
      </c>
      <c r="H49" s="110">
        <v>80486566</v>
      </c>
      <c r="I49" s="110">
        <v>139776339</v>
      </c>
      <c r="J49" s="110">
        <v>31037716</v>
      </c>
      <c r="K49" s="110">
        <v>251300621</v>
      </c>
      <c r="L49" s="111">
        <v>0.53945452570267838</v>
      </c>
    </row>
    <row r="50" spans="1:12">
      <c r="A50" s="103"/>
      <c r="B50" s="108" t="s">
        <v>458</v>
      </c>
      <c r="C50" s="109">
        <v>653195198.82499993</v>
      </c>
      <c r="D50" s="110">
        <v>12651988.179900002</v>
      </c>
      <c r="E50" s="110">
        <v>550900352.09000003</v>
      </c>
      <c r="F50" s="110">
        <v>122161726</v>
      </c>
      <c r="G50" s="110">
        <v>685714066.26990008</v>
      </c>
      <c r="H50" s="110">
        <v>8648675</v>
      </c>
      <c r="I50" s="110">
        <v>263801712</v>
      </c>
      <c r="J50" s="110">
        <v>115157739</v>
      </c>
      <c r="K50" s="110">
        <v>387608126</v>
      </c>
      <c r="L50" s="111">
        <v>0.56526203131355302</v>
      </c>
    </row>
    <row r="51" spans="1:12">
      <c r="A51" s="103"/>
      <c r="B51" s="108" t="s">
        <v>459</v>
      </c>
      <c r="C51" s="109">
        <v>538287519.41219997</v>
      </c>
      <c r="D51" s="110">
        <v>75787505.188299999</v>
      </c>
      <c r="E51" s="110">
        <v>414632279.41220003</v>
      </c>
      <c r="F51" s="110">
        <v>77503442</v>
      </c>
      <c r="G51" s="110">
        <v>567923226.60050011</v>
      </c>
      <c r="H51" s="110">
        <v>41072459</v>
      </c>
      <c r="I51" s="110">
        <v>297217464</v>
      </c>
      <c r="J51" s="110">
        <v>65727856</v>
      </c>
      <c r="K51" s="110">
        <v>404017779</v>
      </c>
      <c r="L51" s="111">
        <v>0.71139506200228408</v>
      </c>
    </row>
    <row r="52" spans="1:12">
      <c r="A52" s="103"/>
      <c r="B52" s="108" t="s">
        <v>460</v>
      </c>
      <c r="C52" s="109">
        <v>422332357.40749991</v>
      </c>
      <c r="D52" s="110">
        <v>16638908.525800001</v>
      </c>
      <c r="E52" s="110">
        <v>213576309.75749999</v>
      </c>
      <c r="F52" s="110">
        <v>208469568.74959999</v>
      </c>
      <c r="G52" s="110">
        <v>438684787.03289998</v>
      </c>
      <c r="H52" s="110">
        <v>7698086</v>
      </c>
      <c r="I52" s="110">
        <v>164180258</v>
      </c>
      <c r="J52" s="110">
        <v>203123065</v>
      </c>
      <c r="K52" s="110">
        <v>375001409</v>
      </c>
      <c r="L52" s="111">
        <v>0.85483112267550798</v>
      </c>
    </row>
    <row r="53" spans="1:12">
      <c r="A53" s="103"/>
      <c r="B53" s="108" t="s">
        <v>461</v>
      </c>
      <c r="C53" s="109">
        <v>81780230</v>
      </c>
      <c r="D53" s="110">
        <v>6655756.3204999994</v>
      </c>
      <c r="E53" s="110">
        <v>103262472.27500001</v>
      </c>
      <c r="F53" s="110">
        <v>9747704</v>
      </c>
      <c r="G53" s="110">
        <v>119665932.59550001</v>
      </c>
      <c r="H53" s="110">
        <v>4483884</v>
      </c>
      <c r="I53" s="110">
        <v>71780247</v>
      </c>
      <c r="J53" s="110">
        <v>7289004</v>
      </c>
      <c r="K53" s="110">
        <v>83553135</v>
      </c>
      <c r="L53" s="111">
        <v>0.69821989590328892</v>
      </c>
    </row>
    <row r="54" spans="1:12">
      <c r="A54" s="103"/>
      <c r="B54" s="108" t="s">
        <v>462</v>
      </c>
      <c r="C54" s="109">
        <v>285524234.05689991</v>
      </c>
      <c r="D54" s="110">
        <v>10440296.2543</v>
      </c>
      <c r="E54" s="110">
        <v>219966380.25689998</v>
      </c>
      <c r="F54" s="110">
        <v>65150697</v>
      </c>
      <c r="G54" s="110">
        <v>295557373.51119995</v>
      </c>
      <c r="H54" s="110">
        <v>4500882</v>
      </c>
      <c r="I54" s="110">
        <v>178984353</v>
      </c>
      <c r="J54" s="110">
        <v>57353825</v>
      </c>
      <c r="K54" s="110">
        <v>240839060</v>
      </c>
      <c r="L54" s="111">
        <v>0.81486398778974656</v>
      </c>
    </row>
    <row r="55" spans="1:12">
      <c r="A55" s="104"/>
      <c r="B55" s="108" t="s">
        <v>463</v>
      </c>
      <c r="C55" s="109">
        <v>635402069.58899987</v>
      </c>
      <c r="D55" s="110">
        <v>19098777.852000002</v>
      </c>
      <c r="E55" s="110">
        <v>502672957.889</v>
      </c>
      <c r="F55" s="110">
        <v>177407401</v>
      </c>
      <c r="G55" s="110">
        <v>699179136.74099994</v>
      </c>
      <c r="H55" s="110">
        <v>14547031</v>
      </c>
      <c r="I55" s="110">
        <v>424158503</v>
      </c>
      <c r="J55" s="110">
        <v>170594821</v>
      </c>
      <c r="K55" s="110">
        <v>609300355</v>
      </c>
      <c r="L55" s="111">
        <v>0.87145099586360497</v>
      </c>
    </row>
    <row r="56" spans="1:12">
      <c r="A56" s="103"/>
      <c r="B56" s="108" t="s">
        <v>464</v>
      </c>
      <c r="C56" s="109">
        <v>191507103.9876</v>
      </c>
      <c r="D56" s="110">
        <v>73574175.9472</v>
      </c>
      <c r="E56" s="110">
        <v>151388685.22759998</v>
      </c>
      <c r="F56" s="110">
        <v>35859091</v>
      </c>
      <c r="G56" s="110">
        <v>260821952.17479998</v>
      </c>
      <c r="H56" s="110">
        <v>29651703</v>
      </c>
      <c r="I56" s="110">
        <v>107848281</v>
      </c>
      <c r="J56" s="110">
        <v>17438060</v>
      </c>
      <c r="K56" s="110">
        <v>154938044</v>
      </c>
      <c r="L56" s="111">
        <v>0.59403759042552617</v>
      </c>
    </row>
    <row r="57" spans="1:12">
      <c r="A57" s="103"/>
      <c r="B57" s="108" t="s">
        <v>465</v>
      </c>
      <c r="C57" s="109">
        <v>55127558</v>
      </c>
      <c r="D57" s="110">
        <v>834926.58</v>
      </c>
      <c r="E57" s="110">
        <v>38146809</v>
      </c>
      <c r="F57" s="110">
        <v>16463290</v>
      </c>
      <c r="G57" s="110">
        <v>55445025.579999998</v>
      </c>
      <c r="H57" s="110">
        <v>0</v>
      </c>
      <c r="I57" s="110">
        <v>27369750</v>
      </c>
      <c r="J57" s="110">
        <v>13515906</v>
      </c>
      <c r="K57" s="110">
        <v>40885656</v>
      </c>
      <c r="L57" s="111">
        <v>0.73740891220272387</v>
      </c>
    </row>
    <row r="58" spans="1:12">
      <c r="A58" s="103"/>
      <c r="B58" s="108" t="s">
        <v>466</v>
      </c>
      <c r="C58" s="109">
        <v>1045436901.2814</v>
      </c>
      <c r="D58" s="110">
        <v>127694393.38860002</v>
      </c>
      <c r="E58" s="110">
        <v>946036046.86140001</v>
      </c>
      <c r="F58" s="110">
        <v>360533054.36440003</v>
      </c>
      <c r="G58" s="110">
        <v>1434263494.6143999</v>
      </c>
      <c r="H58" s="110">
        <v>69267849</v>
      </c>
      <c r="I58" s="110">
        <v>753854465</v>
      </c>
      <c r="J58" s="110">
        <v>328344594</v>
      </c>
      <c r="K58" s="110">
        <v>1151466908</v>
      </c>
      <c r="L58" s="111">
        <v>0.80282801055992192</v>
      </c>
    </row>
    <row r="59" spans="1:12">
      <c r="A59" s="103"/>
      <c r="B59" s="108" t="s">
        <v>467</v>
      </c>
      <c r="C59" s="109">
        <v>372598798.19999999</v>
      </c>
      <c r="D59" s="110">
        <v>16677205.699999999</v>
      </c>
      <c r="E59" s="110">
        <v>187769306.5</v>
      </c>
      <c r="F59" s="110">
        <v>152102750</v>
      </c>
      <c r="G59" s="110">
        <v>356549262.19999999</v>
      </c>
      <c r="H59" s="110">
        <v>15323798</v>
      </c>
      <c r="I59" s="110">
        <v>164573656</v>
      </c>
      <c r="J59" s="110">
        <v>148257510</v>
      </c>
      <c r="K59" s="110">
        <v>328154964</v>
      </c>
      <c r="L59" s="111">
        <v>0.92036360410676521</v>
      </c>
    </row>
    <row r="60" spans="1:12">
      <c r="A60" s="103"/>
      <c r="B60" s="108" t="s">
        <v>468</v>
      </c>
      <c r="C60" s="109">
        <v>255719150.09999999</v>
      </c>
      <c r="D60" s="110">
        <v>10376537.0722</v>
      </c>
      <c r="E60" s="110">
        <v>186433206.59999999</v>
      </c>
      <c r="F60" s="110">
        <v>71531058</v>
      </c>
      <c r="G60" s="110">
        <v>268340801.67219999</v>
      </c>
      <c r="H60" s="110">
        <v>1040160</v>
      </c>
      <c r="I60" s="110">
        <v>171244173</v>
      </c>
      <c r="J60" s="110">
        <v>65034500</v>
      </c>
      <c r="K60" s="110">
        <v>237318833</v>
      </c>
      <c r="L60" s="111">
        <v>0.88439339646120663</v>
      </c>
    </row>
    <row r="61" spans="1:12">
      <c r="A61" s="103"/>
      <c r="B61" s="108" t="s">
        <v>469</v>
      </c>
      <c r="C61" s="109">
        <v>643359863.6279</v>
      </c>
      <c r="D61" s="110">
        <v>298275862.85720003</v>
      </c>
      <c r="E61" s="110">
        <v>666239685.27789998</v>
      </c>
      <c r="F61" s="110">
        <v>81080614</v>
      </c>
      <c r="G61" s="110">
        <v>1045596162.1351</v>
      </c>
      <c r="H61" s="110">
        <v>250290292</v>
      </c>
      <c r="I61" s="110">
        <v>432464555</v>
      </c>
      <c r="J61" s="110">
        <v>69876454</v>
      </c>
      <c r="K61" s="110">
        <v>752631301</v>
      </c>
      <c r="L61" s="111">
        <v>0.71981069580738721</v>
      </c>
    </row>
    <row r="62" spans="1:12">
      <c r="A62" s="103"/>
      <c r="B62" s="108" t="s">
        <v>470</v>
      </c>
      <c r="C62" s="109">
        <v>3593619704.5876002</v>
      </c>
      <c r="D62" s="110">
        <v>2733605417.1936002</v>
      </c>
      <c r="E62" s="110">
        <v>1361239693.5876</v>
      </c>
      <c r="F62" s="110">
        <v>224982699</v>
      </c>
      <c r="G62" s="110">
        <v>4319827809.7812004</v>
      </c>
      <c r="H62" s="110">
        <v>1676591146</v>
      </c>
      <c r="I62" s="110">
        <v>700917031</v>
      </c>
      <c r="J62" s="110">
        <v>144644933</v>
      </c>
      <c r="K62" s="110">
        <v>2522153110</v>
      </c>
      <c r="L62" s="111">
        <v>0.58385501021341568</v>
      </c>
    </row>
    <row r="63" spans="1:12">
      <c r="A63" s="103"/>
      <c r="B63" s="108" t="s">
        <v>471</v>
      </c>
      <c r="C63" s="109">
        <v>1822142705.2</v>
      </c>
      <c r="D63" s="110">
        <v>1210198727.2338998</v>
      </c>
      <c r="E63" s="110">
        <v>5105494880.0504999</v>
      </c>
      <c r="F63" s="110">
        <v>26354257</v>
      </c>
      <c r="G63" s="110">
        <v>6342047864.2844</v>
      </c>
      <c r="H63" s="110">
        <v>684599655</v>
      </c>
      <c r="I63" s="110">
        <v>558023713</v>
      </c>
      <c r="J63" s="110">
        <v>14525700</v>
      </c>
      <c r="K63" s="110">
        <v>1257149068</v>
      </c>
      <c r="L63" s="111">
        <v>0.19822446864201479</v>
      </c>
    </row>
    <row r="64" spans="1:12">
      <c r="A64" s="103"/>
      <c r="B64" s="108" t="s">
        <v>472</v>
      </c>
      <c r="C64" s="109">
        <v>7603921</v>
      </c>
      <c r="D64" s="110">
        <v>0</v>
      </c>
      <c r="E64" s="110">
        <v>805125</v>
      </c>
      <c r="F64" s="110">
        <v>1000000</v>
      </c>
      <c r="G64" s="110">
        <v>1805125</v>
      </c>
      <c r="H64" s="110">
        <v>0</v>
      </c>
      <c r="I64" s="110">
        <v>305125</v>
      </c>
      <c r="J64" s="110">
        <v>1000000</v>
      </c>
      <c r="K64" s="110">
        <v>1305125</v>
      </c>
      <c r="L64" s="111">
        <v>0.72301087182328094</v>
      </c>
    </row>
    <row r="65" spans="1:12">
      <c r="A65" s="103"/>
      <c r="B65" s="108" t="s">
        <v>473</v>
      </c>
      <c r="C65" s="109">
        <v>56000000</v>
      </c>
      <c r="D65" s="110">
        <v>0</v>
      </c>
      <c r="E65" s="110">
        <v>145143</v>
      </c>
      <c r="F65" s="110">
        <v>84416919</v>
      </c>
      <c r="G65" s="110">
        <v>84562062</v>
      </c>
      <c r="H65" s="110">
        <v>0</v>
      </c>
      <c r="I65" s="110">
        <v>145143</v>
      </c>
      <c r="J65" s="110">
        <v>75589935</v>
      </c>
      <c r="K65" s="110">
        <v>75735078</v>
      </c>
      <c r="L65" s="111">
        <v>0.89561531742213196</v>
      </c>
    </row>
    <row r="66" spans="1:12">
      <c r="A66" s="103"/>
      <c r="B66" s="108" t="s">
        <v>474</v>
      </c>
      <c r="C66" s="109">
        <v>39492005</v>
      </c>
      <c r="D66" s="110">
        <v>1567421</v>
      </c>
      <c r="E66" s="110">
        <v>21527377</v>
      </c>
      <c r="F66" s="110">
        <v>6108518</v>
      </c>
      <c r="G66" s="110">
        <v>29203316</v>
      </c>
      <c r="H66" s="110">
        <v>713212</v>
      </c>
      <c r="I66" s="110">
        <v>13486058</v>
      </c>
      <c r="J66" s="110">
        <v>5416041</v>
      </c>
      <c r="K66" s="110">
        <v>19615311</v>
      </c>
      <c r="L66" s="111">
        <v>0.67168094883471452</v>
      </c>
    </row>
    <row r="67" spans="1:12">
      <c r="A67" s="103"/>
      <c r="B67" s="108" t="s">
        <v>475</v>
      </c>
      <c r="C67" s="109">
        <v>13177839</v>
      </c>
      <c r="D67" s="110">
        <v>2261149</v>
      </c>
      <c r="E67" s="110">
        <v>24777906</v>
      </c>
      <c r="F67" s="110">
        <v>1415514</v>
      </c>
      <c r="G67" s="110">
        <v>28454569</v>
      </c>
      <c r="H67" s="110">
        <v>1016837</v>
      </c>
      <c r="I67" s="110">
        <v>16554542</v>
      </c>
      <c r="J67" s="110">
        <v>484086</v>
      </c>
      <c r="K67" s="110">
        <v>18055465</v>
      </c>
      <c r="L67" s="111">
        <v>0.63453658356237974</v>
      </c>
    </row>
    <row r="68" spans="1:12">
      <c r="A68" s="104"/>
      <c r="B68" s="108" t="s">
        <v>476</v>
      </c>
      <c r="C68" s="109">
        <v>1403565834.5721002</v>
      </c>
      <c r="D68" s="110">
        <v>321211358.76370001</v>
      </c>
      <c r="E68" s="110">
        <v>1369743287.9983001</v>
      </c>
      <c r="F68" s="110">
        <v>122260465.9799</v>
      </c>
      <c r="G68" s="110">
        <v>1813215112.7419</v>
      </c>
      <c r="H68" s="110">
        <v>128783665</v>
      </c>
      <c r="I68" s="110">
        <v>1053295062</v>
      </c>
      <c r="J68" s="110">
        <v>98928651</v>
      </c>
      <c r="K68" s="110">
        <v>1281007378</v>
      </c>
      <c r="L68" s="111">
        <v>0.70648395162716882</v>
      </c>
    </row>
    <row r="69" spans="1:12">
      <c r="A69" s="112" t="s">
        <v>477</v>
      </c>
      <c r="B69" s="113"/>
      <c r="C69" s="114">
        <v>16959848781.538902</v>
      </c>
      <c r="D69" s="114">
        <v>5324667324.1049004</v>
      </c>
      <c r="E69" s="114">
        <v>16176511217.020601</v>
      </c>
      <c r="F69" s="114">
        <v>2349981064.0938997</v>
      </c>
      <c r="G69" s="114">
        <v>23851159605.219402</v>
      </c>
      <c r="H69" s="114">
        <v>3071534948</v>
      </c>
      <c r="I69" s="115">
        <v>8354626733</v>
      </c>
      <c r="J69" s="114">
        <v>1984846861</v>
      </c>
      <c r="K69" s="116">
        <v>13411008542</v>
      </c>
      <c r="L69" s="117">
        <v>0.56227909938036047</v>
      </c>
    </row>
    <row r="70" spans="1:12">
      <c r="A70" s="118" t="s">
        <v>478</v>
      </c>
      <c r="B70" s="108" t="s">
        <v>479</v>
      </c>
      <c r="C70" s="109">
        <v>2313460000</v>
      </c>
      <c r="D70" s="110">
        <v>0</v>
      </c>
      <c r="E70" s="110">
        <v>0</v>
      </c>
      <c r="F70" s="110">
        <v>3304405433</v>
      </c>
      <c r="G70" s="110">
        <v>3304405433</v>
      </c>
      <c r="H70" s="110">
        <v>0</v>
      </c>
      <c r="I70" s="110">
        <v>0</v>
      </c>
      <c r="J70" s="110">
        <v>3281478057</v>
      </c>
      <c r="K70" s="110">
        <v>3281478057</v>
      </c>
      <c r="L70" s="111">
        <v>0.99306157296225461</v>
      </c>
    </row>
    <row r="71" spans="1:12">
      <c r="A71" s="103"/>
      <c r="B71" s="108" t="s">
        <v>480</v>
      </c>
      <c r="C71" s="109">
        <v>3827000000</v>
      </c>
      <c r="D71" s="110">
        <v>0</v>
      </c>
      <c r="E71" s="110">
        <v>0</v>
      </c>
      <c r="F71" s="110">
        <v>3252880420</v>
      </c>
      <c r="G71" s="110">
        <v>3252880420</v>
      </c>
      <c r="H71" s="110">
        <v>0</v>
      </c>
      <c r="I71" s="110">
        <v>0</v>
      </c>
      <c r="J71" s="110">
        <v>3248380420</v>
      </c>
      <c r="K71" s="110">
        <v>3248380420</v>
      </c>
      <c r="L71" s="111">
        <v>0.99861661068991892</v>
      </c>
    </row>
    <row r="72" spans="1:12">
      <c r="A72" s="103"/>
      <c r="B72" s="108" t="s">
        <v>481</v>
      </c>
      <c r="C72" s="109">
        <v>97810541</v>
      </c>
      <c r="D72" s="110">
        <v>0</v>
      </c>
      <c r="E72" s="110">
        <v>786340</v>
      </c>
      <c r="F72" s="110">
        <v>57716905</v>
      </c>
      <c r="G72" s="110">
        <v>58503245</v>
      </c>
      <c r="H72" s="110">
        <v>0</v>
      </c>
      <c r="I72" s="110">
        <v>786340</v>
      </c>
      <c r="J72" s="110">
        <v>57716905</v>
      </c>
      <c r="K72" s="110">
        <v>58503245</v>
      </c>
      <c r="L72" s="111">
        <v>1</v>
      </c>
    </row>
    <row r="73" spans="1:12">
      <c r="A73" s="112" t="s">
        <v>482</v>
      </c>
      <c r="B73" s="113"/>
      <c r="C73" s="114">
        <v>6238270541</v>
      </c>
      <c r="D73" s="114">
        <v>0</v>
      </c>
      <c r="E73" s="114">
        <v>786340</v>
      </c>
      <c r="F73" s="114">
        <v>6615002758</v>
      </c>
      <c r="G73" s="114">
        <v>6615789098</v>
      </c>
      <c r="H73" s="114">
        <v>0</v>
      </c>
      <c r="I73" s="115">
        <v>786340</v>
      </c>
      <c r="J73" s="114">
        <v>6587575382</v>
      </c>
      <c r="K73" s="116">
        <v>6588361722</v>
      </c>
      <c r="L73" s="117">
        <v>0.99585425478446832</v>
      </c>
    </row>
    <row r="74" spans="1:12">
      <c r="A74" s="118" t="s">
        <v>483</v>
      </c>
      <c r="B74" s="108" t="s">
        <v>484</v>
      </c>
      <c r="C74" s="109">
        <v>941895509</v>
      </c>
      <c r="D74" s="110">
        <v>0</v>
      </c>
      <c r="E74" s="110">
        <v>727953056</v>
      </c>
      <c r="F74" s="110">
        <v>431873787</v>
      </c>
      <c r="G74" s="110">
        <v>1159826843</v>
      </c>
      <c r="H74" s="110">
        <v>0</v>
      </c>
      <c r="I74" s="110">
        <v>713740066</v>
      </c>
      <c r="J74" s="110">
        <v>414135837</v>
      </c>
      <c r="K74" s="110">
        <v>1127875903</v>
      </c>
      <c r="L74" s="111">
        <v>0.97245197402281536</v>
      </c>
    </row>
    <row r="75" spans="1:12">
      <c r="A75" s="103"/>
      <c r="B75" s="108" t="s">
        <v>485</v>
      </c>
      <c r="C75" s="109">
        <v>927749000</v>
      </c>
      <c r="D75" s="110">
        <v>55132500</v>
      </c>
      <c r="E75" s="110">
        <v>866229483</v>
      </c>
      <c r="F75" s="110">
        <v>7160000</v>
      </c>
      <c r="G75" s="110">
        <v>928521983</v>
      </c>
      <c r="H75" s="110">
        <v>55045572</v>
      </c>
      <c r="I75" s="110">
        <v>859202997</v>
      </c>
      <c r="J75" s="110">
        <v>7160000</v>
      </c>
      <c r="K75" s="110">
        <v>921408569</v>
      </c>
      <c r="L75" s="111">
        <v>0.99233899236610745</v>
      </c>
    </row>
    <row r="76" spans="1:12">
      <c r="A76" s="104"/>
      <c r="B76" s="108" t="s">
        <v>486</v>
      </c>
      <c r="C76" s="109">
        <v>0</v>
      </c>
      <c r="D76" s="110">
        <v>0</v>
      </c>
      <c r="E76" s="110">
        <v>0</v>
      </c>
      <c r="F76" s="110">
        <v>0</v>
      </c>
      <c r="G76" s="110">
        <v>0</v>
      </c>
      <c r="H76" s="110">
        <v>0</v>
      </c>
      <c r="I76" s="110">
        <v>0</v>
      </c>
      <c r="J76" s="110">
        <v>0</v>
      </c>
      <c r="K76" s="110">
        <v>0</v>
      </c>
      <c r="L76" s="111">
        <v>0</v>
      </c>
    </row>
    <row r="77" spans="1:12">
      <c r="A77" s="112" t="s">
        <v>487</v>
      </c>
      <c r="B77" s="113"/>
      <c r="C77" s="114">
        <v>1869644509</v>
      </c>
      <c r="D77" s="114">
        <v>55132500</v>
      </c>
      <c r="E77" s="114">
        <v>1594182539</v>
      </c>
      <c r="F77" s="114">
        <v>439033787</v>
      </c>
      <c r="G77" s="114">
        <v>2088348826</v>
      </c>
      <c r="H77" s="114">
        <v>55045572</v>
      </c>
      <c r="I77" s="115">
        <v>1572943063</v>
      </c>
      <c r="J77" s="114">
        <v>421295837</v>
      </c>
      <c r="K77" s="116">
        <v>2049284472</v>
      </c>
      <c r="L77" s="117">
        <v>0.98129414324194897</v>
      </c>
    </row>
    <row r="78" spans="1:12">
      <c r="A78" s="118" t="s">
        <v>488</v>
      </c>
      <c r="B78" s="108" t="s">
        <v>489</v>
      </c>
      <c r="C78" s="109">
        <v>9426560</v>
      </c>
      <c r="D78" s="110">
        <v>0</v>
      </c>
      <c r="E78" s="110">
        <v>5441485</v>
      </c>
      <c r="F78" s="110">
        <v>0</v>
      </c>
      <c r="G78" s="109">
        <v>5441485</v>
      </c>
      <c r="H78" s="109">
        <v>0</v>
      </c>
      <c r="I78" s="109">
        <v>1556665</v>
      </c>
      <c r="J78" s="109">
        <v>0</v>
      </c>
      <c r="K78" s="110">
        <v>1556665</v>
      </c>
      <c r="L78" s="111">
        <v>0.28607356263961031</v>
      </c>
    </row>
    <row r="79" spans="1:12">
      <c r="A79" s="103"/>
      <c r="B79" s="108" t="s">
        <v>490</v>
      </c>
      <c r="C79" s="109">
        <v>0</v>
      </c>
      <c r="D79" s="110">
        <v>0</v>
      </c>
      <c r="E79" s="110">
        <v>858146</v>
      </c>
      <c r="F79" s="110">
        <v>0</v>
      </c>
      <c r="G79" s="109">
        <v>858146</v>
      </c>
      <c r="H79" s="109">
        <v>0</v>
      </c>
      <c r="I79" s="109">
        <v>0</v>
      </c>
      <c r="J79" s="109">
        <v>0</v>
      </c>
      <c r="K79" s="110">
        <v>0</v>
      </c>
      <c r="L79" s="111">
        <v>0</v>
      </c>
    </row>
    <row r="80" spans="1:12">
      <c r="A80" s="103"/>
      <c r="B80" s="108" t="s">
        <v>491</v>
      </c>
      <c r="C80" s="109">
        <v>566261950</v>
      </c>
      <c r="D80" s="110">
        <v>651023008.86199999</v>
      </c>
      <c r="E80" s="110">
        <v>262471657</v>
      </c>
      <c r="F80" s="110">
        <v>382056</v>
      </c>
      <c r="G80" s="109">
        <v>913876721.86199999</v>
      </c>
      <c r="H80" s="109">
        <v>519189727</v>
      </c>
      <c r="I80" s="109">
        <v>101870730</v>
      </c>
      <c r="J80" s="109">
        <v>0</v>
      </c>
      <c r="K80" s="110">
        <v>621060457</v>
      </c>
      <c r="L80" s="111">
        <v>0.67958887904990672</v>
      </c>
    </row>
    <row r="81" spans="1:12">
      <c r="A81" s="103"/>
      <c r="B81" s="108" t="s">
        <v>492</v>
      </c>
      <c r="C81" s="109">
        <v>0</v>
      </c>
      <c r="D81" s="110">
        <v>0</v>
      </c>
      <c r="E81" s="110">
        <v>13231800</v>
      </c>
      <c r="F81" s="110">
        <v>0</v>
      </c>
      <c r="G81" s="109">
        <v>13231800</v>
      </c>
      <c r="H81" s="109">
        <v>0</v>
      </c>
      <c r="I81" s="109">
        <v>13231800</v>
      </c>
      <c r="J81" s="109">
        <v>0</v>
      </c>
      <c r="K81" s="110">
        <v>13231800</v>
      </c>
      <c r="L81" s="111">
        <v>1</v>
      </c>
    </row>
    <row r="82" spans="1:12">
      <c r="A82" s="103"/>
      <c r="B82" s="108" t="s">
        <v>493</v>
      </c>
      <c r="C82" s="109">
        <v>27122063</v>
      </c>
      <c r="D82" s="110">
        <v>0</v>
      </c>
      <c r="E82" s="110">
        <v>47349928</v>
      </c>
      <c r="F82" s="110">
        <v>0</v>
      </c>
      <c r="G82" s="109">
        <v>47349928</v>
      </c>
      <c r="H82" s="109">
        <v>0</v>
      </c>
      <c r="I82" s="109">
        <v>46930800</v>
      </c>
      <c r="J82" s="109">
        <v>0</v>
      </c>
      <c r="K82" s="110">
        <v>46930800</v>
      </c>
      <c r="L82" s="111">
        <v>0.99114828643456443</v>
      </c>
    </row>
    <row r="83" spans="1:12">
      <c r="A83" s="103"/>
      <c r="B83" s="108" t="s">
        <v>494</v>
      </c>
      <c r="C83" s="109">
        <v>218408496</v>
      </c>
      <c r="D83" s="110">
        <v>7137000</v>
      </c>
      <c r="E83" s="110">
        <v>14708609</v>
      </c>
      <c r="F83" s="110">
        <v>186714803</v>
      </c>
      <c r="G83" s="109">
        <v>208560412</v>
      </c>
      <c r="H83" s="109">
        <v>7116900</v>
      </c>
      <c r="I83" s="109">
        <v>13271824</v>
      </c>
      <c r="J83" s="109">
        <v>117399140</v>
      </c>
      <c r="K83" s="110">
        <v>137787864</v>
      </c>
      <c r="L83" s="111">
        <v>0.66066164081033751</v>
      </c>
    </row>
    <row r="84" spans="1:12">
      <c r="A84" s="103"/>
      <c r="B84" s="108" t="s">
        <v>495</v>
      </c>
      <c r="C84" s="109">
        <v>253482608</v>
      </c>
      <c r="D84" s="110">
        <v>0</v>
      </c>
      <c r="E84" s="110">
        <v>917608</v>
      </c>
      <c r="F84" s="110">
        <v>250000000</v>
      </c>
      <c r="G84" s="109">
        <v>250917608</v>
      </c>
      <c r="H84" s="109">
        <v>0</v>
      </c>
      <c r="I84" s="109">
        <v>798708</v>
      </c>
      <c r="J84" s="109">
        <v>50000000</v>
      </c>
      <c r="K84" s="110">
        <v>50798708</v>
      </c>
      <c r="L84" s="111">
        <v>0.20245174663071075</v>
      </c>
    </row>
    <row r="85" spans="1:12">
      <c r="A85" s="103"/>
      <c r="B85" s="108" t="s">
        <v>496</v>
      </c>
      <c r="C85" s="109">
        <v>882120</v>
      </c>
      <c r="D85" s="110">
        <v>0</v>
      </c>
      <c r="E85" s="110">
        <v>5812570</v>
      </c>
      <c r="F85" s="110">
        <v>0</v>
      </c>
      <c r="G85" s="109">
        <v>5812570</v>
      </c>
      <c r="H85" s="109">
        <v>0</v>
      </c>
      <c r="I85" s="109">
        <v>1690591</v>
      </c>
      <c r="J85" s="109">
        <v>0</v>
      </c>
      <c r="K85" s="110">
        <v>1690591</v>
      </c>
      <c r="L85" s="111">
        <v>0.29085086287132889</v>
      </c>
    </row>
    <row r="86" spans="1:12">
      <c r="A86" s="103"/>
      <c r="B86" s="108" t="s">
        <v>497</v>
      </c>
      <c r="C86" s="109">
        <v>4954447918</v>
      </c>
      <c r="D86" s="110">
        <v>0</v>
      </c>
      <c r="E86" s="110">
        <v>4928142243</v>
      </c>
      <c r="F86" s="110">
        <v>0</v>
      </c>
      <c r="G86" s="109">
        <v>4928142243</v>
      </c>
      <c r="H86" s="109">
        <v>0</v>
      </c>
      <c r="I86" s="109">
        <v>4875968473</v>
      </c>
      <c r="J86" s="109">
        <v>0</v>
      </c>
      <c r="K86" s="110">
        <v>4875968473</v>
      </c>
      <c r="L86" s="111">
        <v>0.98941309576157055</v>
      </c>
    </row>
    <row r="87" spans="1:12">
      <c r="A87" s="103"/>
      <c r="B87" s="108" t="s">
        <v>498</v>
      </c>
      <c r="C87" s="109">
        <v>2538515</v>
      </c>
      <c r="D87" s="110">
        <v>0</v>
      </c>
      <c r="E87" s="110">
        <v>435699</v>
      </c>
      <c r="F87" s="110">
        <v>0</v>
      </c>
      <c r="G87" s="109">
        <v>435699</v>
      </c>
      <c r="H87" s="109">
        <v>0</v>
      </c>
      <c r="I87" s="109">
        <v>0</v>
      </c>
      <c r="J87" s="109">
        <v>0</v>
      </c>
      <c r="K87" s="110">
        <v>0</v>
      </c>
      <c r="L87" s="111">
        <v>0</v>
      </c>
    </row>
    <row r="88" spans="1:12">
      <c r="A88" s="103"/>
      <c r="B88" s="108" t="s">
        <v>499</v>
      </c>
      <c r="C88" s="109">
        <v>1190773631</v>
      </c>
      <c r="D88" s="110">
        <v>26487929.6983</v>
      </c>
      <c r="E88" s="110">
        <v>650738803</v>
      </c>
      <c r="F88" s="110">
        <v>229094458</v>
      </c>
      <c r="G88" s="109">
        <v>906321190.6983</v>
      </c>
      <c r="H88" s="109">
        <v>26490667</v>
      </c>
      <c r="I88" s="109">
        <v>617434158</v>
      </c>
      <c r="J88" s="109">
        <v>170555254</v>
      </c>
      <c r="K88" s="110">
        <v>814480079</v>
      </c>
      <c r="L88" s="111">
        <v>0.89866604395783956</v>
      </c>
    </row>
    <row r="89" spans="1:12">
      <c r="A89" s="103"/>
      <c r="B89" s="108" t="s">
        <v>500</v>
      </c>
      <c r="C89" s="109">
        <v>0</v>
      </c>
      <c r="D89" s="110">
        <v>0</v>
      </c>
      <c r="E89" s="110">
        <v>4761191</v>
      </c>
      <c r="F89" s="110">
        <v>0</v>
      </c>
      <c r="G89" s="109">
        <v>4761191</v>
      </c>
      <c r="H89" s="109">
        <v>0</v>
      </c>
      <c r="I89" s="109">
        <v>2980359</v>
      </c>
      <c r="J89" s="109">
        <v>0</v>
      </c>
      <c r="K89" s="110">
        <v>2980359</v>
      </c>
      <c r="L89" s="111">
        <v>0.62596921652586501</v>
      </c>
    </row>
    <row r="90" spans="1:12">
      <c r="A90" s="103"/>
      <c r="B90" s="108" t="s">
        <v>501</v>
      </c>
      <c r="C90" s="109">
        <v>525384312</v>
      </c>
      <c r="D90" s="110">
        <v>525384312</v>
      </c>
      <c r="E90" s="110">
        <v>0</v>
      </c>
      <c r="F90" s="110">
        <v>0</v>
      </c>
      <c r="G90" s="109">
        <v>525384312</v>
      </c>
      <c r="H90" s="109">
        <v>426030027</v>
      </c>
      <c r="I90" s="109">
        <v>0</v>
      </c>
      <c r="J90" s="109">
        <v>0</v>
      </c>
      <c r="K90" s="110">
        <v>426030027</v>
      </c>
      <c r="L90" s="111">
        <v>0.81089217410816028</v>
      </c>
    </row>
    <row r="91" spans="1:12">
      <c r="A91" s="103"/>
      <c r="B91" s="108" t="s">
        <v>502</v>
      </c>
      <c r="C91" s="109">
        <v>1749174</v>
      </c>
      <c r="D91" s="110">
        <v>0</v>
      </c>
      <c r="E91" s="110">
        <v>216000</v>
      </c>
      <c r="F91" s="110">
        <v>0</v>
      </c>
      <c r="G91" s="109">
        <v>216000</v>
      </c>
      <c r="H91" s="109">
        <v>0</v>
      </c>
      <c r="I91" s="109">
        <v>0</v>
      </c>
      <c r="J91" s="109">
        <v>0</v>
      </c>
      <c r="K91" s="110">
        <v>0</v>
      </c>
      <c r="L91" s="111">
        <v>0</v>
      </c>
    </row>
    <row r="92" spans="1:12">
      <c r="A92" s="104"/>
      <c r="B92" s="108" t="s">
        <v>503</v>
      </c>
      <c r="C92" s="109">
        <v>116923935</v>
      </c>
      <c r="D92" s="110">
        <v>15000000</v>
      </c>
      <c r="E92" s="110">
        <v>98587472</v>
      </c>
      <c r="F92" s="110">
        <v>0</v>
      </c>
      <c r="G92" s="109">
        <v>113587472</v>
      </c>
      <c r="H92" s="109">
        <v>15000000</v>
      </c>
      <c r="I92" s="109">
        <v>97927737</v>
      </c>
      <c r="J92" s="109">
        <v>0</v>
      </c>
      <c r="K92" s="110">
        <v>112927737</v>
      </c>
      <c r="L92" s="111">
        <v>0.99419183305708225</v>
      </c>
    </row>
    <row r="93" spans="1:12">
      <c r="A93" s="112" t="s">
        <v>504</v>
      </c>
      <c r="B93" s="113"/>
      <c r="C93" s="114">
        <v>7867401282</v>
      </c>
      <c r="D93" s="114">
        <v>1225032250.5602999</v>
      </c>
      <c r="E93" s="114">
        <v>6033673211</v>
      </c>
      <c r="F93" s="114">
        <v>666191317</v>
      </c>
      <c r="G93" s="114">
        <v>7924896778.5602999</v>
      </c>
      <c r="H93" s="114">
        <v>993827321</v>
      </c>
      <c r="I93" s="115">
        <v>5773661845</v>
      </c>
      <c r="J93" s="114">
        <v>337954394</v>
      </c>
      <c r="K93" s="116">
        <v>7105443560</v>
      </c>
      <c r="L93" s="117">
        <v>0.89659761616363054</v>
      </c>
    </row>
    <row r="94" spans="1:12">
      <c r="A94" s="118" t="s">
        <v>505</v>
      </c>
      <c r="B94" s="108" t="s">
        <v>506</v>
      </c>
      <c r="C94" s="109">
        <v>6268308892</v>
      </c>
      <c r="D94" s="110">
        <v>0</v>
      </c>
      <c r="E94" s="110">
        <v>6282428170</v>
      </c>
      <c r="F94" s="110">
        <v>0</v>
      </c>
      <c r="G94" s="109">
        <v>6282428170</v>
      </c>
      <c r="H94" s="109">
        <v>0</v>
      </c>
      <c r="I94" s="109">
        <v>6257511147</v>
      </c>
      <c r="J94" s="109">
        <v>0</v>
      </c>
      <c r="K94" s="110">
        <v>6257511147</v>
      </c>
      <c r="L94" s="111">
        <v>0.99603385469347916</v>
      </c>
    </row>
    <row r="95" spans="1:12">
      <c r="A95" s="103"/>
      <c r="B95" s="108" t="s">
        <v>507</v>
      </c>
      <c r="C95" s="109">
        <v>350085197</v>
      </c>
      <c r="D95" s="110">
        <v>0</v>
      </c>
      <c r="E95" s="110">
        <v>461832778</v>
      </c>
      <c r="F95" s="110">
        <v>3734053</v>
      </c>
      <c r="G95" s="109">
        <v>465566831</v>
      </c>
      <c r="H95" s="109">
        <v>0</v>
      </c>
      <c r="I95" s="109">
        <v>459179466</v>
      </c>
      <c r="J95" s="109">
        <v>3734053</v>
      </c>
      <c r="K95" s="110">
        <v>462913519</v>
      </c>
      <c r="L95" s="111">
        <v>0.99430089984223979</v>
      </c>
    </row>
    <row r="96" spans="1:12">
      <c r="A96" s="103"/>
      <c r="B96" s="108" t="s">
        <v>508</v>
      </c>
      <c r="C96" s="109">
        <v>2201559357</v>
      </c>
      <c r="D96" s="110">
        <v>0</v>
      </c>
      <c r="E96" s="110">
        <v>2187159357</v>
      </c>
      <c r="F96" s="110">
        <v>0</v>
      </c>
      <c r="G96" s="109">
        <v>2187159357</v>
      </c>
      <c r="H96" s="109">
        <v>0</v>
      </c>
      <c r="I96" s="109">
        <v>2170868378</v>
      </c>
      <c r="J96" s="109">
        <v>0</v>
      </c>
      <c r="K96" s="110">
        <v>2170868378</v>
      </c>
      <c r="L96" s="111">
        <v>0.99255153542065389</v>
      </c>
    </row>
    <row r="97" spans="1:12">
      <c r="A97" s="103"/>
      <c r="B97" s="108" t="s">
        <v>509</v>
      </c>
      <c r="C97" s="109">
        <v>24288064</v>
      </c>
      <c r="D97" s="110">
        <v>0</v>
      </c>
      <c r="E97" s="110">
        <v>32638064</v>
      </c>
      <c r="F97" s="110">
        <v>0</v>
      </c>
      <c r="G97" s="109">
        <v>32638064</v>
      </c>
      <c r="H97" s="109">
        <v>0</v>
      </c>
      <c r="I97" s="109">
        <v>32434206</v>
      </c>
      <c r="J97" s="109">
        <v>0</v>
      </c>
      <c r="K97" s="110">
        <v>32434206</v>
      </c>
      <c r="L97" s="111">
        <v>0.99375398001548132</v>
      </c>
    </row>
    <row r="98" spans="1:12" s="121" customFormat="1">
      <c r="A98" s="120"/>
      <c r="B98" s="108" t="s">
        <v>510</v>
      </c>
      <c r="C98" s="109">
        <v>3264000</v>
      </c>
      <c r="D98" s="110">
        <v>0</v>
      </c>
      <c r="E98" s="110">
        <v>0</v>
      </c>
      <c r="F98" s="110">
        <v>3264000</v>
      </c>
      <c r="G98" s="109">
        <v>3264000</v>
      </c>
      <c r="H98" s="110">
        <v>0</v>
      </c>
      <c r="I98" s="110">
        <v>0</v>
      </c>
      <c r="J98" s="110">
        <v>3264000</v>
      </c>
      <c r="K98" s="110">
        <v>3264000</v>
      </c>
      <c r="L98" s="119">
        <v>1</v>
      </c>
    </row>
    <row r="99" spans="1:12" s="121" customFormat="1">
      <c r="A99" s="120"/>
      <c r="B99" s="108" t="s">
        <v>511</v>
      </c>
      <c r="C99" s="109">
        <v>90182236</v>
      </c>
      <c r="D99" s="110">
        <v>0</v>
      </c>
      <c r="E99" s="110">
        <v>52126439</v>
      </c>
      <c r="F99" s="110">
        <v>55400986</v>
      </c>
      <c r="G99" s="109">
        <v>107527425</v>
      </c>
      <c r="H99" s="110">
        <v>0</v>
      </c>
      <c r="I99" s="110">
        <v>11590091</v>
      </c>
      <c r="J99" s="110">
        <v>55400986</v>
      </c>
      <c r="K99" s="110">
        <v>66991077</v>
      </c>
      <c r="L99" s="119">
        <v>0.62301386832243033</v>
      </c>
    </row>
    <row r="100" spans="1:12">
      <c r="A100" s="103"/>
      <c r="B100" s="108" t="s">
        <v>512</v>
      </c>
      <c r="C100" s="109">
        <v>126777446</v>
      </c>
      <c r="D100" s="110">
        <v>0</v>
      </c>
      <c r="E100" s="110">
        <v>243755120</v>
      </c>
      <c r="F100" s="110">
        <v>50985464</v>
      </c>
      <c r="G100" s="109">
        <v>294740584</v>
      </c>
      <c r="H100" s="109">
        <v>0</v>
      </c>
      <c r="I100" s="109">
        <v>194120632</v>
      </c>
      <c r="J100" s="109">
        <v>50985464</v>
      </c>
      <c r="K100" s="110">
        <v>245106096</v>
      </c>
      <c r="L100" s="111">
        <v>0.83159941082290856</v>
      </c>
    </row>
    <row r="101" spans="1:12">
      <c r="A101" s="103"/>
      <c r="B101" s="108" t="s">
        <v>513</v>
      </c>
      <c r="C101" s="109">
        <v>1697864</v>
      </c>
      <c r="D101" s="110">
        <v>0</v>
      </c>
      <c r="E101" s="110">
        <v>5155024</v>
      </c>
      <c r="F101" s="110">
        <v>0</v>
      </c>
      <c r="G101" s="109">
        <v>5155024</v>
      </c>
      <c r="H101" s="109">
        <v>0</v>
      </c>
      <c r="I101" s="109">
        <v>4904119</v>
      </c>
      <c r="J101" s="109">
        <v>0</v>
      </c>
      <c r="K101" s="110">
        <v>4904119</v>
      </c>
      <c r="L101" s="111">
        <v>0.95132806365208</v>
      </c>
    </row>
    <row r="102" spans="1:12">
      <c r="A102" s="103"/>
      <c r="B102" s="108" t="s">
        <v>514</v>
      </c>
      <c r="C102" s="109">
        <v>477449914</v>
      </c>
      <c r="D102" s="110">
        <v>0</v>
      </c>
      <c r="E102" s="110">
        <v>478449914</v>
      </c>
      <c r="F102" s="110">
        <v>0</v>
      </c>
      <c r="G102" s="109">
        <v>478449914</v>
      </c>
      <c r="H102" s="109">
        <v>0</v>
      </c>
      <c r="I102" s="109">
        <v>478449911</v>
      </c>
      <c r="J102" s="109">
        <v>0</v>
      </c>
      <c r="K102" s="110">
        <v>478449911</v>
      </c>
      <c r="L102" s="111">
        <v>0.99999999372975124</v>
      </c>
    </row>
    <row r="103" spans="1:12">
      <c r="A103" s="103"/>
      <c r="B103" s="108" t="s">
        <v>515</v>
      </c>
      <c r="C103" s="109">
        <v>1196425612.4649999</v>
      </c>
      <c r="D103" s="110">
        <v>224517585.32709998</v>
      </c>
      <c r="E103" s="110">
        <v>976412334.30500007</v>
      </c>
      <c r="F103" s="110">
        <v>23232694</v>
      </c>
      <c r="G103" s="109">
        <v>1224162613.6321001</v>
      </c>
      <c r="H103" s="109">
        <v>192561300</v>
      </c>
      <c r="I103" s="109">
        <v>781732083</v>
      </c>
      <c r="J103" s="109">
        <v>15981245</v>
      </c>
      <c r="K103" s="110">
        <v>990274628</v>
      </c>
      <c r="L103" s="111">
        <v>0.8089404274991272</v>
      </c>
    </row>
    <row r="104" spans="1:12">
      <c r="A104" s="104"/>
      <c r="B104" s="108" t="s">
        <v>516</v>
      </c>
      <c r="C104" s="109">
        <v>200000</v>
      </c>
      <c r="D104" s="110">
        <v>0</v>
      </c>
      <c r="E104" s="110">
        <v>24069</v>
      </c>
      <c r="F104" s="110">
        <v>0</v>
      </c>
      <c r="G104" s="109">
        <v>24069</v>
      </c>
      <c r="H104" s="109">
        <v>0</v>
      </c>
      <c r="I104" s="109">
        <v>0</v>
      </c>
      <c r="J104" s="109">
        <v>0</v>
      </c>
      <c r="K104" s="110">
        <v>0</v>
      </c>
      <c r="L104" s="111">
        <v>0</v>
      </c>
    </row>
    <row r="105" spans="1:12">
      <c r="A105" s="112" t="s">
        <v>517</v>
      </c>
      <c r="B105" s="113"/>
      <c r="C105" s="114">
        <v>10740238582.465</v>
      </c>
      <c r="D105" s="114">
        <v>224517585.32709998</v>
      </c>
      <c r="E105" s="114">
        <v>10719981269.305</v>
      </c>
      <c r="F105" s="114">
        <v>136617197</v>
      </c>
      <c r="G105" s="114">
        <v>11081116051.632099</v>
      </c>
      <c r="H105" s="114">
        <v>192561300</v>
      </c>
      <c r="I105" s="115">
        <v>10390790033</v>
      </c>
      <c r="J105" s="114">
        <v>129365748</v>
      </c>
      <c r="K105" s="116">
        <v>10712717081</v>
      </c>
      <c r="L105" s="117">
        <v>0.9667543441549068</v>
      </c>
    </row>
    <row r="106" spans="1:12">
      <c r="A106" s="118" t="s">
        <v>518</v>
      </c>
      <c r="B106" s="108" t="s">
        <v>519</v>
      </c>
      <c r="C106" s="109">
        <v>127915370</v>
      </c>
      <c r="D106" s="109">
        <v>6416992.5833000001</v>
      </c>
      <c r="E106" s="109">
        <v>100381384</v>
      </c>
      <c r="F106" s="109">
        <v>23806560</v>
      </c>
      <c r="G106" s="109">
        <v>130604936.58329999</v>
      </c>
      <c r="H106" s="109">
        <v>487254</v>
      </c>
      <c r="I106" s="109">
        <v>66412325</v>
      </c>
      <c r="J106" s="109">
        <v>21890445</v>
      </c>
      <c r="K106" s="110">
        <v>88790024</v>
      </c>
      <c r="L106" s="111">
        <v>0.6798366610236789</v>
      </c>
    </row>
    <row r="107" spans="1:12">
      <c r="A107" s="103"/>
      <c r="B107" s="108" t="s">
        <v>520</v>
      </c>
      <c r="C107" s="109">
        <v>31898488</v>
      </c>
      <c r="D107" s="109">
        <v>0</v>
      </c>
      <c r="E107" s="109">
        <v>19628062</v>
      </c>
      <c r="F107" s="109">
        <v>3000000</v>
      </c>
      <c r="G107" s="109">
        <v>22628062</v>
      </c>
      <c r="H107" s="109">
        <v>0</v>
      </c>
      <c r="I107" s="109">
        <v>11284712</v>
      </c>
      <c r="J107" s="109">
        <v>2932500</v>
      </c>
      <c r="K107" s="110">
        <v>14217212</v>
      </c>
      <c r="L107" s="111">
        <v>0.62830002852210676</v>
      </c>
    </row>
    <row r="108" spans="1:12">
      <c r="A108" s="103"/>
      <c r="B108" s="108" t="s">
        <v>521</v>
      </c>
      <c r="C108" s="109">
        <v>708258766</v>
      </c>
      <c r="D108" s="109">
        <v>6902201.5631999997</v>
      </c>
      <c r="E108" s="109">
        <v>740940173</v>
      </c>
      <c r="F108" s="109">
        <v>0</v>
      </c>
      <c r="G108" s="109">
        <v>747842374.5632</v>
      </c>
      <c r="H108" s="109">
        <v>5037211</v>
      </c>
      <c r="I108" s="109">
        <v>691882184</v>
      </c>
      <c r="J108" s="109">
        <v>0</v>
      </c>
      <c r="K108" s="110">
        <v>696919395</v>
      </c>
      <c r="L108" s="111">
        <v>0.93190680109168311</v>
      </c>
    </row>
    <row r="109" spans="1:12">
      <c r="A109" s="103"/>
      <c r="B109" s="108" t="s">
        <v>522</v>
      </c>
      <c r="C109" s="109">
        <v>0</v>
      </c>
      <c r="D109" s="109">
        <v>0</v>
      </c>
      <c r="E109" s="109">
        <v>0</v>
      </c>
      <c r="F109" s="109">
        <v>983794</v>
      </c>
      <c r="G109" s="109">
        <v>983794</v>
      </c>
      <c r="H109" s="109">
        <v>0</v>
      </c>
      <c r="I109" s="109">
        <v>0</v>
      </c>
      <c r="J109" s="109">
        <v>983794</v>
      </c>
      <c r="K109" s="110">
        <v>983794</v>
      </c>
      <c r="L109" s="111">
        <v>1</v>
      </c>
    </row>
    <row r="110" spans="1:12">
      <c r="A110" s="103"/>
      <c r="B110" s="108" t="s">
        <v>523</v>
      </c>
      <c r="C110" s="109">
        <v>0</v>
      </c>
      <c r="D110" s="109">
        <v>0</v>
      </c>
      <c r="E110" s="109">
        <v>0</v>
      </c>
      <c r="F110" s="109">
        <v>160886254</v>
      </c>
      <c r="G110" s="109">
        <v>160886254</v>
      </c>
      <c r="H110" s="109">
        <v>0</v>
      </c>
      <c r="I110" s="109">
        <v>0</v>
      </c>
      <c r="J110" s="109">
        <v>160886254</v>
      </c>
      <c r="K110" s="110">
        <v>160886254</v>
      </c>
      <c r="L110" s="111">
        <v>1</v>
      </c>
    </row>
    <row r="111" spans="1:12">
      <c r="A111" s="103"/>
      <c r="B111" s="108" t="s">
        <v>524</v>
      </c>
      <c r="C111" s="109">
        <v>28400000</v>
      </c>
      <c r="D111" s="109">
        <v>0</v>
      </c>
      <c r="E111" s="109">
        <v>400000</v>
      </c>
      <c r="F111" s="109">
        <v>44171085</v>
      </c>
      <c r="G111" s="109">
        <v>44571085</v>
      </c>
      <c r="H111" s="109">
        <v>0</v>
      </c>
      <c r="I111" s="109">
        <v>0</v>
      </c>
      <c r="J111" s="109">
        <v>38692426</v>
      </c>
      <c r="K111" s="110">
        <v>38692426</v>
      </c>
      <c r="L111" s="111">
        <v>0.86810599293241342</v>
      </c>
    </row>
    <row r="112" spans="1:12">
      <c r="A112" s="103"/>
      <c r="B112" s="108" t="s">
        <v>525</v>
      </c>
      <c r="C112" s="109">
        <v>409647771</v>
      </c>
      <c r="D112" s="109">
        <v>34602420</v>
      </c>
      <c r="E112" s="109">
        <v>196717621</v>
      </c>
      <c r="F112" s="109">
        <v>124936766</v>
      </c>
      <c r="G112" s="109">
        <v>356256807</v>
      </c>
      <c r="H112" s="109">
        <v>34545407</v>
      </c>
      <c r="I112" s="109">
        <v>142756887</v>
      </c>
      <c r="J112" s="109">
        <v>113183468</v>
      </c>
      <c r="K112" s="110">
        <v>290485762</v>
      </c>
      <c r="L112" s="111">
        <v>0.81538305035109127</v>
      </c>
    </row>
    <row r="113" spans="1:12">
      <c r="A113" s="103"/>
      <c r="B113" s="108" t="s">
        <v>526</v>
      </c>
      <c r="C113" s="109">
        <v>195000000</v>
      </c>
      <c r="D113" s="109">
        <v>195000000</v>
      </c>
      <c r="E113" s="109">
        <v>0</v>
      </c>
      <c r="F113" s="109">
        <v>0</v>
      </c>
      <c r="G113" s="109">
        <v>195000000</v>
      </c>
      <c r="H113" s="109">
        <v>0</v>
      </c>
      <c r="I113" s="109">
        <v>0</v>
      </c>
      <c r="J113" s="109">
        <v>0</v>
      </c>
      <c r="K113" s="110">
        <v>0</v>
      </c>
      <c r="L113" s="111">
        <v>0</v>
      </c>
    </row>
    <row r="114" spans="1:12">
      <c r="A114" s="103"/>
      <c r="B114" s="108" t="s">
        <v>527</v>
      </c>
      <c r="C114" s="109">
        <v>202000000</v>
      </c>
      <c r="D114" s="109">
        <v>0</v>
      </c>
      <c r="E114" s="109">
        <v>2000000</v>
      </c>
      <c r="F114" s="109">
        <v>117412840</v>
      </c>
      <c r="G114" s="109">
        <v>119412840</v>
      </c>
      <c r="H114" s="109">
        <v>0</v>
      </c>
      <c r="I114" s="109">
        <v>0</v>
      </c>
      <c r="J114" s="109">
        <v>117412840</v>
      </c>
      <c r="K114" s="110">
        <v>117412840</v>
      </c>
      <c r="L114" s="111">
        <v>0.98325138234715803</v>
      </c>
    </row>
    <row r="115" spans="1:12">
      <c r="A115" s="103"/>
      <c r="B115" s="108" t="s">
        <v>528</v>
      </c>
      <c r="C115" s="109">
        <v>200000</v>
      </c>
      <c r="D115" s="109">
        <v>0</v>
      </c>
      <c r="E115" s="109">
        <v>200000</v>
      </c>
      <c r="F115" s="109">
        <v>0</v>
      </c>
      <c r="G115" s="109">
        <v>200000</v>
      </c>
      <c r="H115" s="109">
        <v>0</v>
      </c>
      <c r="I115" s="109">
        <v>0</v>
      </c>
      <c r="J115" s="109">
        <v>0</v>
      </c>
      <c r="K115" s="110">
        <v>0</v>
      </c>
      <c r="L115" s="111">
        <v>0</v>
      </c>
    </row>
    <row r="116" spans="1:12">
      <c r="A116" s="103"/>
      <c r="B116" s="108" t="s">
        <v>529</v>
      </c>
      <c r="C116" s="109">
        <v>74500000</v>
      </c>
      <c r="D116" s="109">
        <v>0</v>
      </c>
      <c r="E116" s="109">
        <v>74500000</v>
      </c>
      <c r="F116" s="109">
        <v>0</v>
      </c>
      <c r="G116" s="109">
        <v>74500000</v>
      </c>
      <c r="H116" s="109">
        <v>0</v>
      </c>
      <c r="I116" s="109">
        <v>74116142</v>
      </c>
      <c r="J116" s="109">
        <v>0</v>
      </c>
      <c r="K116" s="110">
        <v>74116142</v>
      </c>
      <c r="L116" s="111">
        <v>0.99484754362416106</v>
      </c>
    </row>
    <row r="117" spans="1:12">
      <c r="A117" s="103"/>
      <c r="B117" s="108" t="s">
        <v>530</v>
      </c>
      <c r="C117" s="109">
        <v>320386597</v>
      </c>
      <c r="D117" s="109">
        <v>118871784</v>
      </c>
      <c r="E117" s="109">
        <v>249841117</v>
      </c>
      <c r="F117" s="109">
        <v>41325537</v>
      </c>
      <c r="G117" s="109">
        <v>410038438</v>
      </c>
      <c r="H117" s="109">
        <v>98747744</v>
      </c>
      <c r="I117" s="109">
        <v>229018675</v>
      </c>
      <c r="J117" s="109">
        <v>41103230</v>
      </c>
      <c r="K117" s="110">
        <v>368869649</v>
      </c>
      <c r="L117" s="111">
        <v>0.8995977323472294</v>
      </c>
    </row>
    <row r="118" spans="1:12">
      <c r="A118" s="103"/>
      <c r="B118" s="108" t="s">
        <v>531</v>
      </c>
      <c r="C118" s="109">
        <v>50190200</v>
      </c>
      <c r="D118" s="109">
        <v>0</v>
      </c>
      <c r="E118" s="109">
        <v>190200</v>
      </c>
      <c r="F118" s="109">
        <v>50000000</v>
      </c>
      <c r="G118" s="109">
        <v>50190200</v>
      </c>
      <c r="H118" s="109">
        <v>0</v>
      </c>
      <c r="I118" s="109">
        <v>0</v>
      </c>
      <c r="J118" s="109">
        <v>9019320</v>
      </c>
      <c r="K118" s="110">
        <v>9019320</v>
      </c>
      <c r="L118" s="111">
        <v>0.17970281050882445</v>
      </c>
    </row>
    <row r="119" spans="1:12">
      <c r="A119" s="122"/>
      <c r="B119" s="108" t="s">
        <v>532</v>
      </c>
      <c r="C119" s="109">
        <v>506459445</v>
      </c>
      <c r="D119" s="109">
        <v>0</v>
      </c>
      <c r="E119" s="109">
        <v>0</v>
      </c>
      <c r="F119" s="109">
        <v>320536264</v>
      </c>
      <c r="G119" s="109">
        <v>320536264</v>
      </c>
      <c r="H119" s="109">
        <v>0</v>
      </c>
      <c r="I119" s="109">
        <v>0</v>
      </c>
      <c r="J119" s="109">
        <v>306376868</v>
      </c>
      <c r="K119" s="110">
        <v>306376868</v>
      </c>
      <c r="L119" s="111">
        <v>0.95582591553509844</v>
      </c>
    </row>
    <row r="120" spans="1:12">
      <c r="A120" s="122"/>
      <c r="B120" s="108" t="s">
        <v>533</v>
      </c>
      <c r="C120" s="109">
        <v>7204800</v>
      </c>
      <c r="D120" s="109">
        <v>0</v>
      </c>
      <c r="E120" s="109">
        <v>8139643</v>
      </c>
      <c r="F120" s="109">
        <v>14700000</v>
      </c>
      <c r="G120" s="109">
        <v>22839643</v>
      </c>
      <c r="H120" s="109">
        <v>0</v>
      </c>
      <c r="I120" s="109">
        <v>6855738</v>
      </c>
      <c r="J120" s="109">
        <v>6638396</v>
      </c>
      <c r="K120" s="110">
        <v>13494134</v>
      </c>
      <c r="L120" s="111">
        <v>0.5908207059103332</v>
      </c>
    </row>
    <row r="121" spans="1:12">
      <c r="A121" s="122"/>
      <c r="B121" s="108" t="s">
        <v>534</v>
      </c>
      <c r="C121" s="109">
        <v>380481015</v>
      </c>
      <c r="D121" s="109">
        <v>195675758.35499999</v>
      </c>
      <c r="E121" s="109">
        <v>18048089</v>
      </c>
      <c r="F121" s="109">
        <v>261680706</v>
      </c>
      <c r="G121" s="109">
        <v>475404553.35500002</v>
      </c>
      <c r="H121" s="109">
        <v>156541938</v>
      </c>
      <c r="I121" s="109">
        <v>4957163</v>
      </c>
      <c r="J121" s="109">
        <v>206557803</v>
      </c>
      <c r="K121" s="110">
        <v>368056904</v>
      </c>
      <c r="L121" s="111">
        <v>0.77419726294703772</v>
      </c>
    </row>
    <row r="122" spans="1:12">
      <c r="A122" s="122"/>
      <c r="B122" s="108" t="s">
        <v>535</v>
      </c>
      <c r="C122" s="109">
        <v>386691401.80260003</v>
      </c>
      <c r="D122" s="109">
        <v>324022528.05779999</v>
      </c>
      <c r="E122" s="109">
        <v>45018985.802599996</v>
      </c>
      <c r="F122" s="109">
        <v>18691973</v>
      </c>
      <c r="G122" s="109">
        <v>387733486.86039996</v>
      </c>
      <c r="H122" s="109">
        <v>72135241</v>
      </c>
      <c r="I122" s="109">
        <v>32103105</v>
      </c>
      <c r="J122" s="109">
        <v>8102450</v>
      </c>
      <c r="K122" s="110">
        <v>112340796</v>
      </c>
      <c r="L122" s="111">
        <v>0.28973715143785689</v>
      </c>
    </row>
    <row r="123" spans="1:12">
      <c r="A123" s="123"/>
      <c r="B123" s="108" t="s">
        <v>536</v>
      </c>
      <c r="C123" s="109">
        <v>350825532</v>
      </c>
      <c r="D123" s="109">
        <v>0</v>
      </c>
      <c r="E123" s="109">
        <v>825532</v>
      </c>
      <c r="F123" s="109">
        <v>15196217</v>
      </c>
      <c r="G123" s="109">
        <v>16021749</v>
      </c>
      <c r="H123" s="109">
        <v>0</v>
      </c>
      <c r="I123" s="109">
        <v>89584</v>
      </c>
      <c r="J123" s="109">
        <v>0</v>
      </c>
      <c r="K123" s="110">
        <v>89584</v>
      </c>
      <c r="L123" s="111">
        <v>5.591399540711816E-3</v>
      </c>
    </row>
    <row r="124" spans="1:12">
      <c r="A124" s="124" t="s">
        <v>537</v>
      </c>
      <c r="B124" s="125"/>
      <c r="C124" s="126">
        <v>3780059385.8025999</v>
      </c>
      <c r="D124" s="126">
        <v>881491684.55929995</v>
      </c>
      <c r="E124" s="126">
        <v>1456830806.8025999</v>
      </c>
      <c r="F124" s="126">
        <v>1197327996</v>
      </c>
      <c r="G124" s="127">
        <v>3535650487.3619003</v>
      </c>
      <c r="H124" s="126">
        <v>367494795</v>
      </c>
      <c r="I124" s="128">
        <v>1259476515</v>
      </c>
      <c r="J124" s="126">
        <v>1033779794</v>
      </c>
      <c r="K124" s="129">
        <v>2660751104</v>
      </c>
      <c r="L124" s="130">
        <v>0.75254924476013463</v>
      </c>
    </row>
    <row r="125" spans="1:12">
      <c r="A125" s="131" t="s">
        <v>538</v>
      </c>
      <c r="B125" s="132"/>
      <c r="C125" s="20">
        <v>74416585343.9673</v>
      </c>
      <c r="D125" s="20">
        <v>7973805777.6215</v>
      </c>
      <c r="E125" s="20">
        <v>57474424224.173203</v>
      </c>
      <c r="F125" s="20">
        <v>16538405693.3368</v>
      </c>
      <c r="G125" s="20">
        <v>81986635695.1315</v>
      </c>
      <c r="H125" s="20">
        <v>4845859710.0285711</v>
      </c>
      <c r="I125" s="20">
        <v>46136247952</v>
      </c>
      <c r="J125" s="20">
        <v>14976046199</v>
      </c>
      <c r="K125" s="20">
        <v>65958153861.028572</v>
      </c>
      <c r="L125" s="21">
        <v>0.80449884669368465</v>
      </c>
    </row>
    <row r="126" spans="1:12">
      <c r="A126" s="133" t="s">
        <v>539</v>
      </c>
      <c r="B126" s="108" t="s">
        <v>540</v>
      </c>
      <c r="C126" s="109">
        <v>219600000</v>
      </c>
      <c r="D126" s="109">
        <v>0</v>
      </c>
      <c r="E126" s="109">
        <v>10706396</v>
      </c>
      <c r="F126" s="109">
        <v>0</v>
      </c>
      <c r="G126" s="109">
        <v>10706396</v>
      </c>
      <c r="H126" s="109">
        <v>0</v>
      </c>
      <c r="I126" s="109">
        <v>9693904</v>
      </c>
      <c r="J126" s="109">
        <v>0</v>
      </c>
      <c r="K126" s="110">
        <v>9693904</v>
      </c>
      <c r="L126" s="111">
        <v>0.90543110865691867</v>
      </c>
    </row>
    <row r="127" spans="1:12">
      <c r="A127" s="122"/>
      <c r="B127" s="108" t="s">
        <v>541</v>
      </c>
      <c r="C127" s="109">
        <v>1105041385</v>
      </c>
      <c r="D127" s="109">
        <v>1344752550</v>
      </c>
      <c r="E127" s="109">
        <v>76503936</v>
      </c>
      <c r="F127" s="109">
        <v>0</v>
      </c>
      <c r="G127" s="109">
        <v>1421256486</v>
      </c>
      <c r="H127" s="109">
        <v>951940909</v>
      </c>
      <c r="I127" s="109">
        <v>57002411</v>
      </c>
      <c r="J127" s="109">
        <v>0</v>
      </c>
      <c r="K127" s="110">
        <v>1008943320</v>
      </c>
      <c r="L127" s="111">
        <v>0.70989531441969445</v>
      </c>
    </row>
    <row r="128" spans="1:12">
      <c r="A128" s="122"/>
      <c r="B128" s="108" t="s">
        <v>542</v>
      </c>
      <c r="C128" s="109">
        <v>96570736</v>
      </c>
      <c r="D128" s="109">
        <v>81113875</v>
      </c>
      <c r="E128" s="109">
        <v>53290810</v>
      </c>
      <c r="F128" s="109">
        <v>0</v>
      </c>
      <c r="G128" s="109">
        <v>134404685</v>
      </c>
      <c r="H128" s="109">
        <v>7613875</v>
      </c>
      <c r="I128" s="109">
        <v>37283691</v>
      </c>
      <c r="J128" s="109">
        <v>0</v>
      </c>
      <c r="K128" s="110">
        <v>44897566</v>
      </c>
      <c r="L128" s="111">
        <v>0.33404762639040447</v>
      </c>
    </row>
    <row r="129" spans="1:12">
      <c r="A129" s="122"/>
      <c r="B129" s="108" t="s">
        <v>543</v>
      </c>
      <c r="C129" s="109">
        <v>231830000</v>
      </c>
      <c r="D129" s="109">
        <v>293964990</v>
      </c>
      <c r="E129" s="109">
        <v>787532</v>
      </c>
      <c r="F129" s="109">
        <v>0</v>
      </c>
      <c r="G129" s="109">
        <v>294752522</v>
      </c>
      <c r="H129" s="109">
        <v>293495139</v>
      </c>
      <c r="I129" s="109">
        <v>787532</v>
      </c>
      <c r="J129" s="109">
        <v>0</v>
      </c>
      <c r="K129" s="110">
        <v>294282671</v>
      </c>
      <c r="L129" s="111">
        <v>0.99840594748159606</v>
      </c>
    </row>
    <row r="130" spans="1:12">
      <c r="A130" s="122"/>
      <c r="B130" s="108" t="s">
        <v>544</v>
      </c>
      <c r="C130" s="109">
        <v>7777865903.1350002</v>
      </c>
      <c r="D130" s="109">
        <v>7998335570.0178013</v>
      </c>
      <c r="E130" s="109">
        <v>412026757</v>
      </c>
      <c r="F130" s="109">
        <v>13330151</v>
      </c>
      <c r="G130" s="109">
        <v>8423692478.0178013</v>
      </c>
      <c r="H130" s="109">
        <v>3533695653</v>
      </c>
      <c r="I130" s="109">
        <v>363885340</v>
      </c>
      <c r="J130" s="109">
        <v>13312150</v>
      </c>
      <c r="K130" s="110">
        <v>3910893143</v>
      </c>
      <c r="L130" s="111">
        <v>0.46427301960580136</v>
      </c>
    </row>
    <row r="131" spans="1:12">
      <c r="A131" s="122"/>
      <c r="B131" s="108" t="s">
        <v>545</v>
      </c>
      <c r="C131" s="109">
        <v>70835912</v>
      </c>
      <c r="D131" s="109">
        <v>75550000</v>
      </c>
      <c r="E131" s="109">
        <v>117868547</v>
      </c>
      <c r="F131" s="109">
        <v>900000</v>
      </c>
      <c r="G131" s="109">
        <v>194318547</v>
      </c>
      <c r="H131" s="109">
        <v>58050000</v>
      </c>
      <c r="I131" s="109">
        <v>86004390</v>
      </c>
      <c r="J131" s="109">
        <v>0</v>
      </c>
      <c r="K131" s="110">
        <v>144054390</v>
      </c>
      <c r="L131" s="111">
        <v>0.74133114015102219</v>
      </c>
    </row>
    <row r="132" spans="1:12">
      <c r="A132" s="122"/>
      <c r="B132" s="108" t="s">
        <v>546</v>
      </c>
      <c r="C132" s="109">
        <v>19900000</v>
      </c>
      <c r="D132" s="109">
        <v>1431900</v>
      </c>
      <c r="E132" s="109">
        <v>45080000</v>
      </c>
      <c r="F132" s="109">
        <v>0</v>
      </c>
      <c r="G132" s="109">
        <v>46511900</v>
      </c>
      <c r="H132" s="109">
        <v>0</v>
      </c>
      <c r="I132" s="109">
        <v>45080000</v>
      </c>
      <c r="J132" s="109">
        <v>0</v>
      </c>
      <c r="K132" s="110">
        <v>45080000</v>
      </c>
      <c r="L132" s="111">
        <v>0.96921433009616897</v>
      </c>
    </row>
    <row r="133" spans="1:12">
      <c r="A133" s="122"/>
      <c r="B133" s="108" t="s">
        <v>547</v>
      </c>
      <c r="C133" s="109">
        <v>21000000</v>
      </c>
      <c r="D133" s="109">
        <v>50213315</v>
      </c>
      <c r="E133" s="109">
        <v>0</v>
      </c>
      <c r="F133" s="109">
        <v>0</v>
      </c>
      <c r="G133" s="109">
        <v>50213315</v>
      </c>
      <c r="H133" s="109">
        <v>35752495</v>
      </c>
      <c r="I133" s="109">
        <v>0</v>
      </c>
      <c r="J133" s="109">
        <v>0</v>
      </c>
      <c r="K133" s="110">
        <v>35752495</v>
      </c>
      <c r="L133" s="111">
        <v>0</v>
      </c>
    </row>
    <row r="134" spans="1:12">
      <c r="A134" s="122"/>
      <c r="B134" s="108" t="s">
        <v>548</v>
      </c>
      <c r="C134" s="109">
        <v>173549090</v>
      </c>
      <c r="D134" s="109">
        <v>0</v>
      </c>
      <c r="E134" s="109">
        <v>127802840</v>
      </c>
      <c r="F134" s="109">
        <v>0</v>
      </c>
      <c r="G134" s="109">
        <v>127802840</v>
      </c>
      <c r="H134" s="109">
        <v>0</v>
      </c>
      <c r="I134" s="109">
        <v>16000953</v>
      </c>
      <c r="J134" s="109">
        <v>0</v>
      </c>
      <c r="K134" s="110">
        <v>16000953</v>
      </c>
      <c r="L134" s="111">
        <v>0.12520029288864004</v>
      </c>
    </row>
    <row r="135" spans="1:12">
      <c r="A135" s="122"/>
      <c r="B135" s="108" t="s">
        <v>549</v>
      </c>
      <c r="C135" s="109">
        <v>0</v>
      </c>
      <c r="D135" s="109">
        <v>0</v>
      </c>
      <c r="E135" s="109">
        <v>1160000</v>
      </c>
      <c r="F135" s="109">
        <v>0</v>
      </c>
      <c r="G135" s="109">
        <v>1160000</v>
      </c>
      <c r="H135" s="109">
        <v>0</v>
      </c>
      <c r="I135" s="109">
        <v>1160000</v>
      </c>
      <c r="J135" s="109">
        <v>0</v>
      </c>
      <c r="K135" s="110">
        <v>1160000</v>
      </c>
      <c r="L135" s="111">
        <v>1</v>
      </c>
    </row>
    <row r="136" spans="1:12">
      <c r="A136" s="122"/>
      <c r="B136" s="108" t="s">
        <v>550</v>
      </c>
      <c r="C136" s="109">
        <v>0</v>
      </c>
      <c r="D136" s="109">
        <v>0</v>
      </c>
      <c r="E136" s="109">
        <v>7900000</v>
      </c>
      <c r="F136" s="109">
        <v>0</v>
      </c>
      <c r="G136" s="109">
        <v>7900000</v>
      </c>
      <c r="H136" s="109">
        <v>0</v>
      </c>
      <c r="I136" s="109">
        <v>7900000</v>
      </c>
      <c r="J136" s="109">
        <v>0</v>
      </c>
      <c r="K136" s="110">
        <v>7900000</v>
      </c>
      <c r="L136" s="111">
        <v>1</v>
      </c>
    </row>
    <row r="137" spans="1:12">
      <c r="A137" s="122"/>
      <c r="B137" s="108" t="s">
        <v>551</v>
      </c>
      <c r="C137" s="109">
        <v>500000</v>
      </c>
      <c r="D137" s="109">
        <v>0</v>
      </c>
      <c r="E137" s="109">
        <v>500000</v>
      </c>
      <c r="F137" s="109">
        <v>0</v>
      </c>
      <c r="G137" s="109">
        <v>500000</v>
      </c>
      <c r="H137" s="109">
        <v>0</v>
      </c>
      <c r="I137" s="109">
        <v>0</v>
      </c>
      <c r="J137" s="109">
        <v>0</v>
      </c>
      <c r="K137" s="110">
        <v>0</v>
      </c>
      <c r="L137" s="111">
        <v>0</v>
      </c>
    </row>
    <row r="138" spans="1:12">
      <c r="A138" s="122"/>
      <c r="B138" s="108" t="s">
        <v>552</v>
      </c>
      <c r="C138" s="109">
        <v>4886510</v>
      </c>
      <c r="D138" s="109">
        <v>1183220</v>
      </c>
      <c r="E138" s="109">
        <v>9765614</v>
      </c>
      <c r="F138" s="109">
        <v>12000</v>
      </c>
      <c r="G138" s="109">
        <v>10960834</v>
      </c>
      <c r="H138" s="109">
        <v>462418</v>
      </c>
      <c r="I138" s="109">
        <v>7674530</v>
      </c>
      <c r="J138" s="109">
        <v>6500</v>
      </c>
      <c r="K138" s="110">
        <v>8143448</v>
      </c>
      <c r="L138" s="111">
        <v>0.74295879309913826</v>
      </c>
    </row>
    <row r="139" spans="1:12">
      <c r="A139" s="122"/>
      <c r="B139" s="108" t="s">
        <v>553</v>
      </c>
      <c r="C139" s="109">
        <v>1011280097.8049999</v>
      </c>
      <c r="D139" s="109">
        <v>354382798.93110007</v>
      </c>
      <c r="E139" s="109">
        <v>945183569.80499995</v>
      </c>
      <c r="F139" s="109">
        <v>79372353.773300007</v>
      </c>
      <c r="G139" s="109">
        <v>1378938722.5093999</v>
      </c>
      <c r="H139" s="109">
        <v>73579972</v>
      </c>
      <c r="I139" s="109">
        <v>543162835</v>
      </c>
      <c r="J139" s="109">
        <v>68966258</v>
      </c>
      <c r="K139" s="110">
        <v>685709065</v>
      </c>
      <c r="L139" s="111">
        <v>0.49727305050375487</v>
      </c>
    </row>
    <row r="140" spans="1:12">
      <c r="A140" s="122"/>
      <c r="B140" s="108" t="s">
        <v>554</v>
      </c>
      <c r="C140" s="109">
        <v>586027687</v>
      </c>
      <c r="D140" s="109">
        <v>381796047.33969998</v>
      </c>
      <c r="E140" s="109">
        <v>311627817.30000001</v>
      </c>
      <c r="F140" s="109">
        <v>3737136</v>
      </c>
      <c r="G140" s="109">
        <v>697161000.63969994</v>
      </c>
      <c r="H140" s="109">
        <v>231050439</v>
      </c>
      <c r="I140" s="109">
        <v>111586780</v>
      </c>
      <c r="J140" s="109">
        <v>3039816</v>
      </c>
      <c r="K140" s="110">
        <v>345677035</v>
      </c>
      <c r="L140" s="111">
        <v>0.49583530157713096</v>
      </c>
    </row>
    <row r="141" spans="1:12">
      <c r="A141" s="122"/>
      <c r="B141" s="108" t="s">
        <v>555</v>
      </c>
      <c r="C141" s="109">
        <v>2500000</v>
      </c>
      <c r="D141" s="109">
        <v>5013987</v>
      </c>
      <c r="E141" s="109">
        <v>0</v>
      </c>
      <c r="F141" s="109">
        <v>0</v>
      </c>
      <c r="G141" s="109">
        <v>5013987</v>
      </c>
      <c r="H141" s="109">
        <v>4992644</v>
      </c>
      <c r="I141" s="109">
        <v>0</v>
      </c>
      <c r="J141" s="109">
        <v>0</v>
      </c>
      <c r="K141" s="110">
        <v>4992644</v>
      </c>
      <c r="L141" s="111">
        <v>0.99574330767112085</v>
      </c>
    </row>
    <row r="142" spans="1:12">
      <c r="A142" s="122"/>
      <c r="B142" s="108" t="s">
        <v>556</v>
      </c>
      <c r="C142" s="109">
        <v>141762643</v>
      </c>
      <c r="D142" s="109">
        <v>48110157</v>
      </c>
      <c r="E142" s="109">
        <v>13815996</v>
      </c>
      <c r="F142" s="109">
        <v>148327449</v>
      </c>
      <c r="G142" s="109">
        <v>210253602</v>
      </c>
      <c r="H142" s="109">
        <v>47684821</v>
      </c>
      <c r="I142" s="109">
        <v>12740461</v>
      </c>
      <c r="J142" s="109">
        <v>148327158</v>
      </c>
      <c r="K142" s="110">
        <v>208752440</v>
      </c>
      <c r="L142" s="111">
        <v>0.99286023171198756</v>
      </c>
    </row>
    <row r="143" spans="1:12">
      <c r="A143" s="122"/>
      <c r="B143" s="108" t="s">
        <v>557</v>
      </c>
      <c r="C143" s="109">
        <v>0</v>
      </c>
      <c r="D143" s="109">
        <v>0</v>
      </c>
      <c r="E143" s="109">
        <v>300005</v>
      </c>
      <c r="F143" s="109">
        <v>0</v>
      </c>
      <c r="G143" s="109">
        <v>300005</v>
      </c>
      <c r="H143" s="109">
        <v>0</v>
      </c>
      <c r="I143" s="109">
        <v>300005</v>
      </c>
      <c r="J143" s="109">
        <v>0</v>
      </c>
      <c r="K143" s="110">
        <v>300005</v>
      </c>
      <c r="L143" s="111">
        <v>1</v>
      </c>
    </row>
    <row r="144" spans="1:12">
      <c r="A144" s="122"/>
      <c r="B144" s="108" t="s">
        <v>558</v>
      </c>
      <c r="C144" s="109">
        <v>39756274</v>
      </c>
      <c r="D144" s="109">
        <v>0</v>
      </c>
      <c r="E144" s="109">
        <v>0</v>
      </c>
      <c r="F144" s="109">
        <v>39756274</v>
      </c>
      <c r="G144" s="109">
        <v>39756274</v>
      </c>
      <c r="H144" s="109">
        <v>0</v>
      </c>
      <c r="I144" s="109">
        <v>0</v>
      </c>
      <c r="J144" s="109">
        <v>12418904</v>
      </c>
      <c r="K144" s="110">
        <v>12418904</v>
      </c>
      <c r="L144" s="111">
        <v>0.31237595354132031</v>
      </c>
    </row>
    <row r="145" spans="1:12">
      <c r="A145" s="122"/>
      <c r="B145" s="108" t="s">
        <v>559</v>
      </c>
      <c r="C145" s="109">
        <v>0</v>
      </c>
      <c r="D145" s="109">
        <v>0</v>
      </c>
      <c r="E145" s="109">
        <v>40000</v>
      </c>
      <c r="F145" s="109">
        <v>0</v>
      </c>
      <c r="G145" s="109">
        <v>40000</v>
      </c>
      <c r="H145" s="109">
        <v>0</v>
      </c>
      <c r="I145" s="109">
        <v>40000</v>
      </c>
      <c r="J145" s="109">
        <v>0</v>
      </c>
      <c r="K145" s="110">
        <v>40000</v>
      </c>
      <c r="L145" s="111">
        <v>1</v>
      </c>
    </row>
    <row r="146" spans="1:12">
      <c r="A146" s="122"/>
      <c r="B146" s="108" t="s">
        <v>560</v>
      </c>
      <c r="C146" s="109">
        <v>29260618.75</v>
      </c>
      <c r="D146" s="109">
        <v>15950000</v>
      </c>
      <c r="E146" s="109">
        <v>34894792.75</v>
      </c>
      <c r="F146" s="109">
        <v>5289210</v>
      </c>
      <c r="G146" s="109">
        <v>56134002.75</v>
      </c>
      <c r="H146" s="109">
        <v>1685633</v>
      </c>
      <c r="I146" s="109">
        <v>23169937</v>
      </c>
      <c r="J146" s="109">
        <v>1031495</v>
      </c>
      <c r="K146" s="110">
        <v>25887065</v>
      </c>
      <c r="L146" s="111">
        <v>0.46116549206888691</v>
      </c>
    </row>
    <row r="147" spans="1:12">
      <c r="A147" s="131" t="s">
        <v>561</v>
      </c>
      <c r="B147" s="134"/>
      <c r="C147" s="20">
        <v>11532166856.690001</v>
      </c>
      <c r="D147" s="20">
        <v>10651798410.288603</v>
      </c>
      <c r="E147" s="20">
        <v>2169254612.8549995</v>
      </c>
      <c r="F147" s="20">
        <v>290724573.77329999</v>
      </c>
      <c r="G147" s="20">
        <v>13111777596.916901</v>
      </c>
      <c r="H147" s="20">
        <v>5240003998</v>
      </c>
      <c r="I147" s="20">
        <v>1323472769</v>
      </c>
      <c r="J147" s="20">
        <v>247102281</v>
      </c>
      <c r="K147" s="20">
        <v>6810579048</v>
      </c>
      <c r="L147" s="21">
        <v>0.51942454008687866</v>
      </c>
    </row>
    <row r="148" spans="1:12">
      <c r="A148" s="131" t="s">
        <v>10</v>
      </c>
      <c r="B148" s="135"/>
      <c r="C148" s="20">
        <v>85948752200.657303</v>
      </c>
      <c r="D148" s="20">
        <v>18625604187.910103</v>
      </c>
      <c r="E148" s="20">
        <v>59643678837.028198</v>
      </c>
      <c r="F148" s="20">
        <v>16829130267.1101</v>
      </c>
      <c r="G148" s="20">
        <v>95098413292.048401</v>
      </c>
      <c r="H148" s="20">
        <v>10085863708.028572</v>
      </c>
      <c r="I148" s="20">
        <v>47459720721</v>
      </c>
      <c r="J148" s="20">
        <v>15223148480</v>
      </c>
      <c r="K148" s="20">
        <v>72768732909.028564</v>
      </c>
      <c r="L148" s="21">
        <v>0.76519397527227806</v>
      </c>
    </row>
  </sheetData>
  <mergeCells count="14">
    <mergeCell ref="L3:L5"/>
    <mergeCell ref="D4:D5"/>
    <mergeCell ref="E4:E5"/>
    <mergeCell ref="F4:F5"/>
    <mergeCell ref="G4:G5"/>
    <mergeCell ref="H4:H5"/>
    <mergeCell ref="I4:I5"/>
    <mergeCell ref="J4:J5"/>
    <mergeCell ref="K4:K5"/>
    <mergeCell ref="A1:B2"/>
    <mergeCell ref="A3:B4"/>
    <mergeCell ref="C3:C5"/>
    <mergeCell ref="D3:G3"/>
    <mergeCell ref="H3:K3"/>
  </mergeCells>
  <printOptions horizontalCentered="1"/>
  <pageMargins left="0.19685039370078741" right="0.19685039370078741" top="0.55118110236220474" bottom="0.35433070866141736" header="0.31496062992125984" footer="0.31496062992125984"/>
  <pageSetup paperSize="9" scale="60" fitToWidth="2" fitToHeight="0" orientation="landscape" r:id="rId1"/>
  <rowBreaks count="2" manualBreakCount="2">
    <brk id="55" max="11" man="1"/>
    <brk id="105" max="1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workbookViewId="0">
      <selection activeCell="F9" sqref="F9"/>
    </sheetView>
  </sheetViews>
  <sheetFormatPr defaultRowHeight="14.5"/>
  <cols>
    <col min="1" max="1" width="12.1796875" customWidth="1"/>
    <col min="2" max="2" width="59.26953125" customWidth="1"/>
    <col min="3" max="6" width="15.7265625" customWidth="1"/>
    <col min="7" max="7" width="15.7265625" style="121" customWidth="1"/>
    <col min="8" max="10" width="15.7265625" customWidth="1"/>
    <col min="11" max="11" width="15.7265625" style="121" customWidth="1"/>
    <col min="12" max="12" width="11.7265625" customWidth="1"/>
  </cols>
  <sheetData>
    <row r="1" spans="1:12" s="102" customFormat="1" ht="15.5">
      <c r="A1" s="100"/>
      <c r="B1" s="100"/>
    </row>
    <row r="2" spans="1:12" s="102" customFormat="1" ht="27.75" customHeight="1">
      <c r="A2" s="100"/>
      <c r="B2" s="6"/>
      <c r="C2" s="100"/>
      <c r="D2" s="100"/>
      <c r="E2" s="100"/>
      <c r="F2" s="100"/>
      <c r="G2" s="100"/>
      <c r="H2" s="100"/>
      <c r="I2" s="100"/>
      <c r="J2" s="100"/>
      <c r="K2" s="100"/>
      <c r="L2" s="100"/>
    </row>
    <row r="3" spans="1:12" s="102" customFormat="1" ht="38.25" customHeight="1" thickBot="1">
      <c r="B3" s="6"/>
    </row>
    <row r="4" spans="1:12" ht="19.5" customHeight="1" thickTop="1">
      <c r="A4" s="241" t="s">
        <v>562</v>
      </c>
      <c r="B4" s="242"/>
      <c r="C4" s="230" t="s">
        <v>1</v>
      </c>
      <c r="D4" s="230" t="s">
        <v>408</v>
      </c>
      <c r="E4" s="230"/>
      <c r="F4" s="230"/>
      <c r="G4" s="230"/>
      <c r="H4" s="230" t="s">
        <v>3</v>
      </c>
      <c r="I4" s="230"/>
      <c r="J4" s="230"/>
      <c r="K4" s="230"/>
      <c r="L4" s="235" t="s">
        <v>4</v>
      </c>
    </row>
    <row r="5" spans="1:12" ht="56.25" customHeight="1" thickBot="1">
      <c r="A5" s="243"/>
      <c r="B5" s="244"/>
      <c r="C5" s="227"/>
      <c r="D5" s="137" t="s">
        <v>409</v>
      </c>
      <c r="E5" s="137" t="s">
        <v>410</v>
      </c>
      <c r="F5" s="137" t="s">
        <v>411</v>
      </c>
      <c r="G5" s="137" t="s">
        <v>7</v>
      </c>
      <c r="H5" s="137" t="s">
        <v>409</v>
      </c>
      <c r="I5" s="137" t="s">
        <v>410</v>
      </c>
      <c r="J5" s="137" t="s">
        <v>411</v>
      </c>
      <c r="K5" s="137" t="s">
        <v>7</v>
      </c>
      <c r="L5" s="237"/>
    </row>
    <row r="6" spans="1:12" ht="15" thickTop="1">
      <c r="A6" s="104" t="s">
        <v>14</v>
      </c>
      <c r="B6" s="138" t="s">
        <v>563</v>
      </c>
      <c r="C6" s="139">
        <v>253744371</v>
      </c>
      <c r="D6" s="140">
        <v>0</v>
      </c>
      <c r="E6" s="140">
        <v>266418100</v>
      </c>
      <c r="F6" s="140">
        <v>0</v>
      </c>
      <c r="G6" s="141">
        <v>266418100</v>
      </c>
      <c r="H6" s="140">
        <v>0</v>
      </c>
      <c r="I6" s="140">
        <v>242394558</v>
      </c>
      <c r="J6" s="140">
        <v>0</v>
      </c>
      <c r="K6" s="141">
        <v>242394558</v>
      </c>
      <c r="L6" s="142">
        <v>0.90982766561280937</v>
      </c>
    </row>
    <row r="7" spans="1:12">
      <c r="A7" s="108" t="s">
        <v>20</v>
      </c>
      <c r="B7" s="143" t="s">
        <v>564</v>
      </c>
      <c r="C7" s="144">
        <v>1170329912</v>
      </c>
      <c r="D7" s="145">
        <v>0</v>
      </c>
      <c r="E7" s="145">
        <v>1181121540</v>
      </c>
      <c r="F7" s="145">
        <v>0</v>
      </c>
      <c r="G7" s="146">
        <v>1181121540</v>
      </c>
      <c r="H7" s="145">
        <v>0</v>
      </c>
      <c r="I7" s="145">
        <v>1024176342</v>
      </c>
      <c r="J7" s="145">
        <v>0</v>
      </c>
      <c r="K7" s="146">
        <v>1024176342</v>
      </c>
      <c r="L7" s="147">
        <v>0.86712188992844885</v>
      </c>
    </row>
    <row r="8" spans="1:12">
      <c r="A8" s="108" t="s">
        <v>565</v>
      </c>
      <c r="B8" s="143" t="s">
        <v>566</v>
      </c>
      <c r="C8" s="144">
        <v>58189896</v>
      </c>
      <c r="D8" s="145">
        <v>0</v>
      </c>
      <c r="E8" s="145">
        <v>59189896</v>
      </c>
      <c r="F8" s="145">
        <v>0</v>
      </c>
      <c r="G8" s="146">
        <v>59189896</v>
      </c>
      <c r="H8" s="145">
        <v>0</v>
      </c>
      <c r="I8" s="145">
        <v>47238475</v>
      </c>
      <c r="J8" s="145">
        <v>0</v>
      </c>
      <c r="K8" s="146">
        <v>47238475</v>
      </c>
      <c r="L8" s="147">
        <v>0.79808342626586137</v>
      </c>
    </row>
    <row r="9" spans="1:12">
      <c r="A9" s="108" t="s">
        <v>26</v>
      </c>
      <c r="B9" s="143" t="s">
        <v>567</v>
      </c>
      <c r="C9" s="144">
        <v>64163111</v>
      </c>
      <c r="D9" s="145">
        <v>0</v>
      </c>
      <c r="E9" s="145">
        <v>65663111</v>
      </c>
      <c r="F9" s="145">
        <v>0</v>
      </c>
      <c r="G9" s="146">
        <v>65663111</v>
      </c>
      <c r="H9" s="145">
        <v>0</v>
      </c>
      <c r="I9" s="145">
        <v>63538358</v>
      </c>
      <c r="J9" s="145">
        <v>0</v>
      </c>
      <c r="K9" s="146">
        <v>63538358</v>
      </c>
      <c r="L9" s="147">
        <v>0.96764160321310388</v>
      </c>
    </row>
    <row r="10" spans="1:12">
      <c r="A10" s="108" t="s">
        <v>60</v>
      </c>
      <c r="B10" s="143" t="s">
        <v>568</v>
      </c>
      <c r="C10" s="144">
        <v>82760897</v>
      </c>
      <c r="D10" s="145">
        <v>0</v>
      </c>
      <c r="E10" s="145">
        <v>82760897</v>
      </c>
      <c r="F10" s="145">
        <v>0</v>
      </c>
      <c r="G10" s="146">
        <v>82760897</v>
      </c>
      <c r="H10" s="145">
        <v>0</v>
      </c>
      <c r="I10" s="145">
        <v>73773351</v>
      </c>
      <c r="J10" s="145">
        <v>0</v>
      </c>
      <c r="K10" s="146">
        <v>73773351</v>
      </c>
      <c r="L10" s="147">
        <v>0.8914034728260618</v>
      </c>
    </row>
    <row r="11" spans="1:12">
      <c r="A11" s="108" t="s">
        <v>68</v>
      </c>
      <c r="B11" s="143" t="s">
        <v>569</v>
      </c>
      <c r="C11" s="144">
        <v>244726165</v>
      </c>
      <c r="D11" s="145">
        <v>0</v>
      </c>
      <c r="E11" s="145">
        <v>246805845</v>
      </c>
      <c r="F11" s="145">
        <v>0</v>
      </c>
      <c r="G11" s="146">
        <v>246805845</v>
      </c>
      <c r="H11" s="145">
        <v>0</v>
      </c>
      <c r="I11" s="145">
        <v>225984329</v>
      </c>
      <c r="J11" s="145">
        <v>0</v>
      </c>
      <c r="K11" s="146">
        <v>225984329</v>
      </c>
      <c r="L11" s="147">
        <v>0.9156360498674575</v>
      </c>
    </row>
    <row r="12" spans="1:12">
      <c r="A12" s="108" t="s">
        <v>570</v>
      </c>
      <c r="B12" s="143" t="s">
        <v>571</v>
      </c>
      <c r="C12" s="144">
        <v>835325620</v>
      </c>
      <c r="D12" s="145">
        <v>0</v>
      </c>
      <c r="E12" s="145">
        <v>830641288</v>
      </c>
      <c r="F12" s="145">
        <v>0</v>
      </c>
      <c r="G12" s="146">
        <v>830641288</v>
      </c>
      <c r="H12" s="145">
        <v>0</v>
      </c>
      <c r="I12" s="145">
        <v>642262401</v>
      </c>
      <c r="J12" s="145">
        <v>0</v>
      </c>
      <c r="K12" s="146">
        <v>642262401</v>
      </c>
      <c r="L12" s="147">
        <v>0.77321270959986277</v>
      </c>
    </row>
    <row r="13" spans="1:12">
      <c r="A13" s="108" t="s">
        <v>572</v>
      </c>
      <c r="B13" s="143" t="s">
        <v>573</v>
      </c>
      <c r="C13" s="144">
        <v>417935238</v>
      </c>
      <c r="D13" s="145">
        <v>0</v>
      </c>
      <c r="E13" s="145">
        <v>410924348</v>
      </c>
      <c r="F13" s="145">
        <v>0</v>
      </c>
      <c r="G13" s="146">
        <v>410924348</v>
      </c>
      <c r="H13" s="145">
        <v>0</v>
      </c>
      <c r="I13" s="145">
        <v>385187240</v>
      </c>
      <c r="J13" s="145">
        <v>0</v>
      </c>
      <c r="K13" s="146">
        <v>385187240</v>
      </c>
      <c r="L13" s="147">
        <v>0.93736777067296095</v>
      </c>
    </row>
    <row r="14" spans="1:12">
      <c r="A14" s="108" t="s">
        <v>79</v>
      </c>
      <c r="B14" s="143" t="s">
        <v>574</v>
      </c>
      <c r="C14" s="144">
        <v>293632129</v>
      </c>
      <c r="D14" s="145">
        <v>0</v>
      </c>
      <c r="E14" s="145">
        <v>48529175</v>
      </c>
      <c r="F14" s="145">
        <v>295651273</v>
      </c>
      <c r="G14" s="146">
        <v>344180448</v>
      </c>
      <c r="H14" s="145">
        <v>0</v>
      </c>
      <c r="I14" s="145">
        <v>46286197</v>
      </c>
      <c r="J14" s="145">
        <v>261388985</v>
      </c>
      <c r="K14" s="146">
        <v>307675182</v>
      </c>
      <c r="L14" s="147">
        <v>0.89393567760130288</v>
      </c>
    </row>
    <row r="15" spans="1:12">
      <c r="A15" s="108" t="s">
        <v>575</v>
      </c>
      <c r="B15" s="143" t="s">
        <v>576</v>
      </c>
      <c r="C15" s="144">
        <v>15651340</v>
      </c>
      <c r="D15" s="145">
        <v>0</v>
      </c>
      <c r="E15" s="145">
        <v>7320000</v>
      </c>
      <c r="F15" s="145">
        <v>7831340</v>
      </c>
      <c r="G15" s="146">
        <v>15151340</v>
      </c>
      <c r="H15" s="145">
        <v>0</v>
      </c>
      <c r="I15" s="145">
        <v>7320000</v>
      </c>
      <c r="J15" s="145">
        <v>5625706</v>
      </c>
      <c r="K15" s="146">
        <v>12945706</v>
      </c>
      <c r="L15" s="147">
        <v>0.85442647317002984</v>
      </c>
    </row>
    <row r="16" spans="1:12">
      <c r="A16" s="108" t="s">
        <v>577</v>
      </c>
      <c r="B16" s="143" t="s">
        <v>578</v>
      </c>
      <c r="C16" s="144">
        <v>272259819</v>
      </c>
      <c r="D16" s="145">
        <v>0</v>
      </c>
      <c r="E16" s="145">
        <v>0</v>
      </c>
      <c r="F16" s="145">
        <v>272353230</v>
      </c>
      <c r="G16" s="146">
        <v>272353230</v>
      </c>
      <c r="H16" s="145">
        <v>0</v>
      </c>
      <c r="I16" s="145">
        <v>0</v>
      </c>
      <c r="J16" s="145">
        <v>236097013</v>
      </c>
      <c r="K16" s="146">
        <v>236097013</v>
      </c>
      <c r="L16" s="147">
        <v>0.86687796212293866</v>
      </c>
    </row>
    <row r="17" spans="1:12">
      <c r="A17" s="108" t="s">
        <v>579</v>
      </c>
      <c r="B17" s="143" t="s">
        <v>580</v>
      </c>
      <c r="C17" s="144">
        <v>538412365</v>
      </c>
      <c r="D17" s="145">
        <v>84544621</v>
      </c>
      <c r="E17" s="145">
        <v>340705298</v>
      </c>
      <c r="F17" s="145">
        <v>151632523</v>
      </c>
      <c r="G17" s="146">
        <v>576882442</v>
      </c>
      <c r="H17" s="145">
        <v>84544621</v>
      </c>
      <c r="I17" s="145">
        <v>294940299</v>
      </c>
      <c r="J17" s="145">
        <v>139275896</v>
      </c>
      <c r="K17" s="146">
        <v>518760816</v>
      </c>
      <c r="L17" s="147">
        <v>0.89924875196669618</v>
      </c>
    </row>
    <row r="18" spans="1:12">
      <c r="A18" s="108" t="s">
        <v>93</v>
      </c>
      <c r="B18" s="143" t="s">
        <v>581</v>
      </c>
      <c r="C18" s="144">
        <v>27804438870.918411</v>
      </c>
      <c r="D18" s="145">
        <v>1101477186.8176997</v>
      </c>
      <c r="E18" s="145">
        <v>18927926968.798107</v>
      </c>
      <c r="F18" s="145">
        <v>11892404962.110102</v>
      </c>
      <c r="G18" s="146">
        <v>31921809117.725906</v>
      </c>
      <c r="H18" s="145">
        <v>795704560</v>
      </c>
      <c r="I18" s="145">
        <v>13584749939</v>
      </c>
      <c r="J18" s="145">
        <v>11171206584</v>
      </c>
      <c r="K18" s="146">
        <v>25551661083</v>
      </c>
      <c r="L18" s="147">
        <v>0.80044526889960577</v>
      </c>
    </row>
    <row r="19" spans="1:12">
      <c r="A19" s="108" t="s">
        <v>111</v>
      </c>
      <c r="B19" s="143" t="s">
        <v>582</v>
      </c>
      <c r="C19" s="144">
        <v>1390965632.0000002</v>
      </c>
      <c r="D19" s="145">
        <v>553090000</v>
      </c>
      <c r="E19" s="145">
        <v>901812594</v>
      </c>
      <c r="F19" s="145">
        <v>28583087</v>
      </c>
      <c r="G19" s="146">
        <v>1483485681</v>
      </c>
      <c r="H19" s="145">
        <v>0</v>
      </c>
      <c r="I19" s="145">
        <v>464756445</v>
      </c>
      <c r="J19" s="145">
        <v>25164029</v>
      </c>
      <c r="K19" s="146">
        <v>489920474</v>
      </c>
      <c r="L19" s="147">
        <v>0.33024954691153502</v>
      </c>
    </row>
    <row r="20" spans="1:12">
      <c r="A20" s="108" t="s">
        <v>115</v>
      </c>
      <c r="B20" s="143" t="s">
        <v>583</v>
      </c>
      <c r="C20" s="144">
        <v>4016370045</v>
      </c>
      <c r="D20" s="145">
        <v>224592940</v>
      </c>
      <c r="E20" s="145">
        <v>3811546371</v>
      </c>
      <c r="F20" s="145">
        <v>134818263</v>
      </c>
      <c r="G20" s="146">
        <v>4170957574</v>
      </c>
      <c r="H20" s="145">
        <v>177209842</v>
      </c>
      <c r="I20" s="145">
        <v>3558348823</v>
      </c>
      <c r="J20" s="145">
        <v>118604693</v>
      </c>
      <c r="K20" s="146">
        <v>3854163358</v>
      </c>
      <c r="L20" s="147">
        <v>0.92404760528499208</v>
      </c>
    </row>
    <row r="21" spans="1:12">
      <c r="A21" s="108" t="s">
        <v>584</v>
      </c>
      <c r="B21" s="143" t="s">
        <v>585</v>
      </c>
      <c r="C21" s="146">
        <v>1720628205</v>
      </c>
      <c r="D21" s="145">
        <v>10175105</v>
      </c>
      <c r="E21" s="145">
        <v>1713928914</v>
      </c>
      <c r="F21" s="145">
        <v>61182800</v>
      </c>
      <c r="G21" s="146">
        <v>1785286819</v>
      </c>
      <c r="H21" s="145">
        <v>10175105</v>
      </c>
      <c r="I21" s="145">
        <v>1303501412</v>
      </c>
      <c r="J21" s="145">
        <v>55601754</v>
      </c>
      <c r="K21" s="146">
        <v>1369278271</v>
      </c>
      <c r="L21" s="147">
        <v>0.76697943233960553</v>
      </c>
    </row>
    <row r="22" spans="1:12">
      <c r="A22" s="108" t="s">
        <v>586</v>
      </c>
      <c r="B22" s="143" t="s">
        <v>587</v>
      </c>
      <c r="C22" s="146">
        <v>57626040</v>
      </c>
      <c r="D22" s="145">
        <v>0</v>
      </c>
      <c r="E22" s="145">
        <v>6000000</v>
      </c>
      <c r="F22" s="145">
        <v>57626040</v>
      </c>
      <c r="G22" s="146">
        <v>63626040</v>
      </c>
      <c r="H22" s="145">
        <v>0</v>
      </c>
      <c r="I22" s="145">
        <v>5159475</v>
      </c>
      <c r="J22" s="145">
        <v>38394691</v>
      </c>
      <c r="K22" s="146">
        <v>43554166</v>
      </c>
      <c r="L22" s="147">
        <v>0.68453365948910228</v>
      </c>
    </row>
    <row r="23" spans="1:12">
      <c r="A23" s="108" t="s">
        <v>588</v>
      </c>
      <c r="B23" s="143" t="s">
        <v>589</v>
      </c>
      <c r="C23" s="146">
        <v>1926189535</v>
      </c>
      <c r="D23" s="145">
        <v>95468187</v>
      </c>
      <c r="E23" s="145">
        <v>1863696629</v>
      </c>
      <c r="F23" s="145">
        <v>162548492</v>
      </c>
      <c r="G23" s="146">
        <v>2121713308</v>
      </c>
      <c r="H23" s="145">
        <v>11587674</v>
      </c>
      <c r="I23" s="145">
        <v>1334685921</v>
      </c>
      <c r="J23" s="145">
        <v>134901759</v>
      </c>
      <c r="K23" s="146">
        <v>1481175354</v>
      </c>
      <c r="L23" s="147">
        <v>0.69810343763937022</v>
      </c>
    </row>
    <row r="24" spans="1:12">
      <c r="A24" s="108" t="s">
        <v>590</v>
      </c>
      <c r="B24" s="143" t="s">
        <v>591</v>
      </c>
      <c r="C24" s="146">
        <v>79265155</v>
      </c>
      <c r="D24" s="145">
        <v>0</v>
      </c>
      <c r="E24" s="145">
        <v>37400000</v>
      </c>
      <c r="F24" s="145">
        <v>47765155</v>
      </c>
      <c r="G24" s="146">
        <v>85165155</v>
      </c>
      <c r="H24" s="145">
        <v>0</v>
      </c>
      <c r="I24" s="145">
        <v>32462563</v>
      </c>
      <c r="J24" s="145">
        <v>41758859</v>
      </c>
      <c r="K24" s="146">
        <v>74221422</v>
      </c>
      <c r="L24" s="147">
        <v>0.87149987574143439</v>
      </c>
    </row>
    <row r="25" spans="1:12">
      <c r="A25" s="108" t="s">
        <v>592</v>
      </c>
      <c r="B25" s="143" t="s">
        <v>593</v>
      </c>
      <c r="C25" s="146">
        <v>4844708963</v>
      </c>
      <c r="D25" s="145">
        <v>1259682562</v>
      </c>
      <c r="E25" s="145">
        <v>3595545406</v>
      </c>
      <c r="F25" s="145">
        <v>30143620</v>
      </c>
      <c r="G25" s="146">
        <v>4885371588</v>
      </c>
      <c r="H25" s="145">
        <v>1259565039</v>
      </c>
      <c r="I25" s="145">
        <v>3050074210</v>
      </c>
      <c r="J25" s="145">
        <v>26016520</v>
      </c>
      <c r="K25" s="146">
        <v>4335655769</v>
      </c>
      <c r="L25" s="147">
        <v>0.88747717361965384</v>
      </c>
    </row>
    <row r="26" spans="1:12">
      <c r="A26" s="148" t="s">
        <v>594</v>
      </c>
      <c r="B26" s="40" t="s">
        <v>595</v>
      </c>
      <c r="C26" s="146">
        <v>2777702201</v>
      </c>
      <c r="D26" s="145">
        <v>523574406</v>
      </c>
      <c r="E26" s="145">
        <v>1376027140</v>
      </c>
      <c r="F26" s="145">
        <v>905769526</v>
      </c>
      <c r="G26" s="146">
        <v>2805371072</v>
      </c>
      <c r="H26" s="145">
        <v>457203137</v>
      </c>
      <c r="I26" s="145">
        <v>1094819581</v>
      </c>
      <c r="J26" s="145">
        <v>762508343</v>
      </c>
      <c r="K26" s="146">
        <v>2314531061</v>
      </c>
      <c r="L26" s="147">
        <v>0.82503561974421047</v>
      </c>
    </row>
    <row r="27" spans="1:12">
      <c r="A27" s="148" t="s">
        <v>596</v>
      </c>
      <c r="B27" s="40" t="s">
        <v>597</v>
      </c>
      <c r="C27" s="146">
        <v>368989734</v>
      </c>
      <c r="D27" s="145">
        <v>261000000</v>
      </c>
      <c r="E27" s="145">
        <v>77317675</v>
      </c>
      <c r="F27" s="145">
        <v>176556854</v>
      </c>
      <c r="G27" s="146">
        <v>514874529</v>
      </c>
      <c r="H27" s="145">
        <v>1000103</v>
      </c>
      <c r="I27" s="145">
        <v>44500948</v>
      </c>
      <c r="J27" s="145">
        <v>139523322</v>
      </c>
      <c r="K27" s="146">
        <v>185024373</v>
      </c>
      <c r="L27" s="147">
        <v>0.35935817869910591</v>
      </c>
    </row>
    <row r="28" spans="1:12">
      <c r="A28" s="148" t="s">
        <v>598</v>
      </c>
      <c r="B28" s="40" t="s">
        <v>599</v>
      </c>
      <c r="C28" s="146">
        <v>11079169952</v>
      </c>
      <c r="D28" s="145">
        <v>628434865</v>
      </c>
      <c r="E28" s="145">
        <v>10453680415</v>
      </c>
      <c r="F28" s="145">
        <v>617419315</v>
      </c>
      <c r="G28" s="146">
        <v>11699534595</v>
      </c>
      <c r="H28" s="145">
        <v>519943192</v>
      </c>
      <c r="I28" s="145">
        <v>9578511165</v>
      </c>
      <c r="J28" s="145">
        <v>478453785</v>
      </c>
      <c r="K28" s="146">
        <v>10576908142</v>
      </c>
      <c r="L28" s="147">
        <v>0.90404520420156076</v>
      </c>
    </row>
    <row r="29" spans="1:12">
      <c r="A29" s="148" t="s">
        <v>600</v>
      </c>
      <c r="B29" s="40" t="s">
        <v>601</v>
      </c>
      <c r="C29" s="146">
        <v>9419514407.0200005</v>
      </c>
      <c r="D29" s="145">
        <v>1898354356.0000002</v>
      </c>
      <c r="E29" s="145">
        <v>7998781878.0199995</v>
      </c>
      <c r="F29" s="145">
        <v>472020272</v>
      </c>
      <c r="G29" s="146">
        <v>10369156506.02</v>
      </c>
      <c r="H29" s="145">
        <v>1287783231</v>
      </c>
      <c r="I29" s="145">
        <v>5905595158</v>
      </c>
      <c r="J29" s="145">
        <v>370512185</v>
      </c>
      <c r="K29" s="146">
        <v>7563890574</v>
      </c>
      <c r="L29" s="147">
        <v>0.72946054672900806</v>
      </c>
    </row>
    <row r="30" spans="1:12">
      <c r="A30" s="149" t="s">
        <v>602</v>
      </c>
      <c r="B30" s="56" t="s">
        <v>603</v>
      </c>
      <c r="C30" s="146">
        <v>586085934.20000005</v>
      </c>
      <c r="D30" s="146">
        <v>130447828.2</v>
      </c>
      <c r="E30" s="146">
        <v>299414916</v>
      </c>
      <c r="F30" s="146">
        <v>226798060</v>
      </c>
      <c r="G30" s="146">
        <v>656660804.20000005</v>
      </c>
      <c r="H30" s="146">
        <v>67289218</v>
      </c>
      <c r="I30" s="146">
        <v>231468696</v>
      </c>
      <c r="J30" s="146">
        <v>202505516</v>
      </c>
      <c r="K30" s="146">
        <v>501263430</v>
      </c>
      <c r="L30" s="150">
        <v>0.76335213978650918</v>
      </c>
    </row>
    <row r="31" spans="1:12">
      <c r="A31" s="148" t="s">
        <v>604</v>
      </c>
      <c r="B31" s="40" t="s">
        <v>605</v>
      </c>
      <c r="C31" s="146">
        <v>1716098168</v>
      </c>
      <c r="D31" s="145">
        <v>182392475</v>
      </c>
      <c r="E31" s="145">
        <v>1371330306</v>
      </c>
      <c r="F31" s="145">
        <v>416525944</v>
      </c>
      <c r="G31" s="146">
        <v>1970248725</v>
      </c>
      <c r="H31" s="145">
        <v>60586048</v>
      </c>
      <c r="I31" s="145">
        <v>1202289706</v>
      </c>
      <c r="J31" s="145">
        <v>363333236</v>
      </c>
      <c r="K31" s="146">
        <v>1626208990</v>
      </c>
      <c r="L31" s="147">
        <v>0.82538258716548596</v>
      </c>
    </row>
    <row r="32" spans="1:12">
      <c r="A32" s="148" t="s">
        <v>606</v>
      </c>
      <c r="B32" s="40" t="s">
        <v>607</v>
      </c>
      <c r="C32" s="146">
        <v>2380442819</v>
      </c>
      <c r="D32" s="145">
        <v>1312511795</v>
      </c>
      <c r="E32" s="145">
        <v>1339731283</v>
      </c>
      <c r="F32" s="145">
        <v>135683268</v>
      </c>
      <c r="G32" s="146">
        <v>2787926346</v>
      </c>
      <c r="H32" s="145">
        <v>770102677</v>
      </c>
      <c r="I32" s="145">
        <v>1171478319</v>
      </c>
      <c r="J32" s="145">
        <v>104973278</v>
      </c>
      <c r="K32" s="146">
        <v>2046554274</v>
      </c>
      <c r="L32" s="147">
        <v>0.73407759747179491</v>
      </c>
    </row>
    <row r="33" spans="1:12">
      <c r="A33" s="148" t="s">
        <v>608</v>
      </c>
      <c r="B33" s="56" t="s">
        <v>609</v>
      </c>
      <c r="C33" s="146">
        <v>6676825425</v>
      </c>
      <c r="D33" s="145">
        <v>6310822160.0649996</v>
      </c>
      <c r="E33" s="145">
        <v>1168747316</v>
      </c>
      <c r="F33" s="145">
        <v>459922537</v>
      </c>
      <c r="G33" s="146">
        <v>7939492013.0649996</v>
      </c>
      <c r="H33" s="145">
        <v>2096840591</v>
      </c>
      <c r="I33" s="146">
        <v>838484270</v>
      </c>
      <c r="J33" s="145">
        <v>346026875</v>
      </c>
      <c r="K33" s="146">
        <v>3281351736</v>
      </c>
      <c r="L33" s="147">
        <v>0.4132949224711483</v>
      </c>
    </row>
    <row r="34" spans="1:12">
      <c r="A34" s="148" t="s">
        <v>610</v>
      </c>
      <c r="B34" s="40" t="s">
        <v>611</v>
      </c>
      <c r="C34" s="146">
        <v>1760737826.2865</v>
      </c>
      <c r="D34" s="145">
        <v>1125886716</v>
      </c>
      <c r="E34" s="145">
        <v>1018686217.0127001</v>
      </c>
      <c r="F34" s="145">
        <v>113231303</v>
      </c>
      <c r="G34" s="146">
        <v>2257804236.0127001</v>
      </c>
      <c r="H34" s="145">
        <v>349931986</v>
      </c>
      <c r="I34" s="145">
        <v>894440933</v>
      </c>
      <c r="J34" s="145">
        <v>86994818</v>
      </c>
      <c r="K34" s="146">
        <v>1331367737</v>
      </c>
      <c r="L34" s="147">
        <v>0.58967368196243874</v>
      </c>
    </row>
    <row r="35" spans="1:12">
      <c r="A35" s="148" t="s">
        <v>612</v>
      </c>
      <c r="B35" s="40" t="s">
        <v>613</v>
      </c>
      <c r="C35" s="146">
        <v>3032230879.2323999</v>
      </c>
      <c r="D35" s="145">
        <v>2923148984.8273997</v>
      </c>
      <c r="E35" s="145">
        <v>59212064.197400004</v>
      </c>
      <c r="F35" s="145">
        <v>162662403</v>
      </c>
      <c r="G35" s="146">
        <v>3145023452.0247998</v>
      </c>
      <c r="H35" s="145">
        <v>2136396684.0285714</v>
      </c>
      <c r="I35" s="145">
        <v>37951749</v>
      </c>
      <c r="J35" s="145">
        <v>114280633</v>
      </c>
      <c r="K35" s="146">
        <v>2288629066.0285711</v>
      </c>
      <c r="L35" s="147">
        <v>0.72769856916492215</v>
      </c>
    </row>
    <row r="36" spans="1:12">
      <c r="A36" s="148" t="s">
        <v>614</v>
      </c>
      <c r="B36" s="40" t="s">
        <v>615</v>
      </c>
      <c r="C36" s="146">
        <v>63631546</v>
      </c>
      <c r="D36" s="145">
        <v>0</v>
      </c>
      <c r="E36" s="145">
        <v>82813246</v>
      </c>
      <c r="F36" s="145">
        <v>0</v>
      </c>
      <c r="G36" s="146">
        <v>82813246</v>
      </c>
      <c r="H36" s="145">
        <v>0</v>
      </c>
      <c r="I36" s="145">
        <v>73339858</v>
      </c>
      <c r="J36" s="145">
        <v>0</v>
      </c>
      <c r="K36" s="146">
        <v>73339858</v>
      </c>
      <c r="L36" s="147">
        <v>0.88560540182182934</v>
      </c>
    </row>
    <row r="37" spans="1:12">
      <c r="A37" s="239" t="s">
        <v>406</v>
      </c>
      <c r="B37" s="240"/>
      <c r="C37" s="151">
        <v>85948752200.657318</v>
      </c>
      <c r="D37" s="152">
        <v>18625604187.910099</v>
      </c>
      <c r="E37" s="152">
        <v>59643678837.028214</v>
      </c>
      <c r="F37" s="152">
        <v>16829130267.110102</v>
      </c>
      <c r="G37" s="152">
        <v>95098413292.048401</v>
      </c>
      <c r="H37" s="151">
        <v>10085863708.028572</v>
      </c>
      <c r="I37" s="151">
        <v>47459720721</v>
      </c>
      <c r="J37" s="151">
        <v>15223148480</v>
      </c>
      <c r="K37" s="151">
        <v>72768732909.028564</v>
      </c>
      <c r="L37" s="153">
        <v>0.76519397527227806</v>
      </c>
    </row>
    <row r="39" spans="1:12">
      <c r="C39" s="154"/>
      <c r="D39" s="154"/>
      <c r="E39" s="154"/>
      <c r="F39" s="154"/>
      <c r="G39" s="154"/>
      <c r="H39" s="154"/>
      <c r="I39" s="154"/>
      <c r="J39" s="154"/>
      <c r="K39" s="154"/>
    </row>
    <row r="40" spans="1:12">
      <c r="C40" s="154"/>
      <c r="D40" s="154"/>
      <c r="E40" s="154"/>
      <c r="F40" s="154"/>
      <c r="G40" s="154"/>
      <c r="H40" s="154"/>
      <c r="I40" s="154"/>
      <c r="J40" s="154"/>
      <c r="K40" s="154"/>
    </row>
  </sheetData>
  <mergeCells count="6">
    <mergeCell ref="L4:L5"/>
    <mergeCell ref="A37:B37"/>
    <mergeCell ref="A4:B5"/>
    <mergeCell ref="C4:C5"/>
    <mergeCell ref="D4:G4"/>
    <mergeCell ref="H4:K4"/>
  </mergeCells>
  <printOptions horizontalCentered="1"/>
  <pageMargins left="0.31496062992125984" right="0.31496062992125984" top="0.74803149606299213" bottom="0.55118110236220474" header="0.31496062992125984" footer="0.31496062992125984"/>
  <pageSetup paperSize="9" scale="6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3"/>
  <sheetViews>
    <sheetView zoomScaleNormal="100" workbookViewId="0">
      <selection activeCell="H71" sqref="H70:H71"/>
    </sheetView>
  </sheetViews>
  <sheetFormatPr defaultRowHeight="14.5"/>
  <cols>
    <col min="1" max="1" width="26.26953125" customWidth="1"/>
    <col min="2" max="2" width="49.453125" customWidth="1"/>
    <col min="3" max="6" width="15.7265625" customWidth="1"/>
    <col min="7" max="7" width="15.7265625" style="121" customWidth="1"/>
    <col min="8" max="10" width="15.7265625" customWidth="1"/>
    <col min="11" max="11" width="15.7265625" style="121" customWidth="1"/>
    <col min="12" max="12" width="11.7265625" customWidth="1"/>
  </cols>
  <sheetData>
    <row r="1" spans="1:12" s="102" customFormat="1" ht="14.5" customHeight="1">
      <c r="A1" s="238"/>
      <c r="B1" s="238"/>
    </row>
    <row r="2" spans="1:12" s="102" customFormat="1" ht="66" customHeight="1" thickBot="1">
      <c r="A2" s="238"/>
      <c r="B2" s="238"/>
    </row>
    <row r="3" spans="1:12" s="102" customFormat="1" ht="15" thickTop="1">
      <c r="A3" s="229" t="s">
        <v>616</v>
      </c>
      <c r="B3" s="230"/>
      <c r="C3" s="230" t="s">
        <v>1</v>
      </c>
      <c r="D3" s="230" t="s">
        <v>408</v>
      </c>
      <c r="E3" s="230"/>
      <c r="F3" s="230"/>
      <c r="G3" s="230"/>
      <c r="H3" s="230" t="s">
        <v>3</v>
      </c>
      <c r="I3" s="230"/>
      <c r="J3" s="230"/>
      <c r="K3" s="230"/>
      <c r="L3" s="235" t="s">
        <v>4</v>
      </c>
    </row>
    <row r="4" spans="1:12">
      <c r="A4" s="231"/>
      <c r="B4" s="226"/>
      <c r="C4" s="226"/>
      <c r="D4" s="226" t="s">
        <v>409</v>
      </c>
      <c r="E4" s="226" t="s">
        <v>410</v>
      </c>
      <c r="F4" s="226" t="s">
        <v>411</v>
      </c>
      <c r="G4" s="226" t="s">
        <v>7</v>
      </c>
      <c r="H4" s="226" t="s">
        <v>409</v>
      </c>
      <c r="I4" s="226" t="s">
        <v>410</v>
      </c>
      <c r="J4" s="226" t="s">
        <v>411</v>
      </c>
      <c r="K4" s="226" t="s">
        <v>7</v>
      </c>
      <c r="L4" s="236"/>
    </row>
    <row r="5" spans="1:12" ht="28.5" customHeight="1" thickBot="1">
      <c r="A5" s="245"/>
      <c r="B5" s="227"/>
      <c r="C5" s="227"/>
      <c r="D5" s="227"/>
      <c r="E5" s="227"/>
      <c r="F5" s="227"/>
      <c r="G5" s="227"/>
      <c r="H5" s="227"/>
      <c r="I5" s="227"/>
      <c r="J5" s="227"/>
      <c r="K5" s="227"/>
      <c r="L5" s="237"/>
    </row>
    <row r="6" spans="1:12" ht="15" thickTop="1">
      <c r="A6" s="155" t="s">
        <v>617</v>
      </c>
      <c r="B6" s="138" t="s">
        <v>618</v>
      </c>
      <c r="C6" s="156">
        <v>6879098604</v>
      </c>
      <c r="D6" s="157">
        <v>21000000</v>
      </c>
      <c r="E6" s="157">
        <v>6464101800</v>
      </c>
      <c r="F6" s="157">
        <v>469431954</v>
      </c>
      <c r="G6" s="157">
        <v>6954533754</v>
      </c>
      <c r="H6" s="157">
        <v>1000103</v>
      </c>
      <c r="I6" s="157">
        <v>6217916395</v>
      </c>
      <c r="J6" s="157">
        <v>412645841</v>
      </c>
      <c r="K6" s="157">
        <v>6631562339</v>
      </c>
      <c r="L6" s="158">
        <v>0.9535595876841868</v>
      </c>
    </row>
    <row r="7" spans="1:12">
      <c r="A7" s="159"/>
      <c r="B7" s="143" t="s">
        <v>619</v>
      </c>
      <c r="C7" s="160">
        <v>4671036900</v>
      </c>
      <c r="D7" s="161">
        <v>98185281</v>
      </c>
      <c r="E7" s="161">
        <v>181321593</v>
      </c>
      <c r="F7" s="161">
        <v>2729612882</v>
      </c>
      <c r="G7" s="161">
        <v>3009119756</v>
      </c>
      <c r="H7" s="161">
        <v>73957364</v>
      </c>
      <c r="I7" s="161">
        <v>161173011</v>
      </c>
      <c r="J7" s="161">
        <v>2516360357</v>
      </c>
      <c r="K7" s="161">
        <v>2751490732</v>
      </c>
      <c r="L7" s="162">
        <v>0.91438392457252538</v>
      </c>
    </row>
    <row r="8" spans="1:12">
      <c r="A8" s="159"/>
      <c r="B8" s="143" t="s">
        <v>620</v>
      </c>
      <c r="C8" s="160">
        <v>1913261382</v>
      </c>
      <c r="D8" s="161">
        <v>65420426</v>
      </c>
      <c r="E8" s="161">
        <v>1857903125</v>
      </c>
      <c r="F8" s="161">
        <v>171413843</v>
      </c>
      <c r="G8" s="161">
        <v>2094737394</v>
      </c>
      <c r="H8" s="161">
        <v>1389826</v>
      </c>
      <c r="I8" s="161">
        <v>1334685921</v>
      </c>
      <c r="J8" s="161">
        <v>141278994</v>
      </c>
      <c r="K8" s="161">
        <v>1477354741</v>
      </c>
      <c r="L8" s="162">
        <v>0.70526966541563541</v>
      </c>
    </row>
    <row r="9" spans="1:12">
      <c r="A9" s="159"/>
      <c r="B9" s="143" t="s">
        <v>621</v>
      </c>
      <c r="C9" s="160">
        <v>0</v>
      </c>
      <c r="D9" s="161">
        <v>0</v>
      </c>
      <c r="E9" s="161">
        <v>0</v>
      </c>
      <c r="F9" s="161">
        <v>2024916</v>
      </c>
      <c r="G9" s="161">
        <v>2024916</v>
      </c>
      <c r="H9" s="161">
        <v>0</v>
      </c>
      <c r="I9" s="161">
        <v>0</v>
      </c>
      <c r="J9" s="161">
        <v>472200</v>
      </c>
      <c r="K9" s="161">
        <v>472200</v>
      </c>
      <c r="L9" s="162">
        <v>0.23319485845338769</v>
      </c>
    </row>
    <row r="10" spans="1:12">
      <c r="A10" s="159"/>
      <c r="B10" s="163" t="s">
        <v>622</v>
      </c>
      <c r="C10" s="160">
        <v>40442961</v>
      </c>
      <c r="D10" s="161">
        <v>0</v>
      </c>
      <c r="E10" s="161">
        <v>2002000</v>
      </c>
      <c r="F10" s="161">
        <v>37280961</v>
      </c>
      <c r="G10" s="161">
        <v>39282961</v>
      </c>
      <c r="H10" s="161">
        <v>0</v>
      </c>
      <c r="I10" s="161">
        <v>1919731</v>
      </c>
      <c r="J10" s="161">
        <v>28120696</v>
      </c>
      <c r="K10" s="161">
        <v>30040427</v>
      </c>
      <c r="L10" s="162">
        <v>0.76471900883439003</v>
      </c>
    </row>
    <row r="11" spans="1:12">
      <c r="A11" s="159"/>
      <c r="B11" s="143" t="s">
        <v>623</v>
      </c>
      <c r="C11" s="160">
        <v>789444655.80260003</v>
      </c>
      <c r="D11" s="161">
        <v>0</v>
      </c>
      <c r="E11" s="161">
        <v>4994552772.2230988</v>
      </c>
      <c r="F11" s="161">
        <v>0</v>
      </c>
      <c r="G11" s="161">
        <v>4994552772.2230988</v>
      </c>
      <c r="H11" s="161">
        <v>0</v>
      </c>
      <c r="I11" s="161">
        <v>495811707</v>
      </c>
      <c r="J11" s="161">
        <v>0</v>
      </c>
      <c r="K11" s="161">
        <v>495811707</v>
      </c>
      <c r="L11" s="162">
        <v>9.9270491195413257E-2</v>
      </c>
    </row>
    <row r="12" spans="1:12">
      <c r="A12" s="159"/>
      <c r="B12" s="143" t="s">
        <v>624</v>
      </c>
      <c r="C12" s="160">
        <v>385911707</v>
      </c>
      <c r="D12" s="161">
        <v>15500000</v>
      </c>
      <c r="E12" s="161">
        <v>171728775</v>
      </c>
      <c r="F12" s="161">
        <v>222651383</v>
      </c>
      <c r="G12" s="161">
        <v>409880158</v>
      </c>
      <c r="H12" s="161">
        <v>13044791</v>
      </c>
      <c r="I12" s="161">
        <v>129800626</v>
      </c>
      <c r="J12" s="161">
        <v>179337169</v>
      </c>
      <c r="K12" s="161">
        <v>322182586</v>
      </c>
      <c r="L12" s="162">
        <v>0.78604094321638274</v>
      </c>
    </row>
    <row r="13" spans="1:12">
      <c r="A13" s="159"/>
      <c r="B13" s="143" t="s">
        <v>625</v>
      </c>
      <c r="C13" s="160">
        <v>0</v>
      </c>
      <c r="D13" s="161">
        <v>0</v>
      </c>
      <c r="E13" s="161">
        <v>2133229</v>
      </c>
      <c r="F13" s="161">
        <v>0</v>
      </c>
      <c r="G13" s="161">
        <v>2133229</v>
      </c>
      <c r="H13" s="161">
        <v>0</v>
      </c>
      <c r="I13" s="161">
        <v>2133229</v>
      </c>
      <c r="J13" s="161">
        <v>0</v>
      </c>
      <c r="K13" s="161">
        <v>2133229</v>
      </c>
      <c r="L13" s="162">
        <v>1</v>
      </c>
    </row>
    <row r="14" spans="1:12">
      <c r="A14" s="159"/>
      <c r="B14" s="143" t="s">
        <v>626</v>
      </c>
      <c r="C14" s="160">
        <v>0</v>
      </c>
      <c r="D14" s="161">
        <v>18000000</v>
      </c>
      <c r="E14" s="161">
        <v>0</v>
      </c>
      <c r="F14" s="161">
        <v>0</v>
      </c>
      <c r="G14" s="161">
        <v>18000000</v>
      </c>
      <c r="H14" s="161">
        <v>0</v>
      </c>
      <c r="I14" s="161">
        <v>0</v>
      </c>
      <c r="J14" s="161">
        <v>0</v>
      </c>
      <c r="K14" s="161">
        <v>0</v>
      </c>
      <c r="L14" s="162">
        <v>0</v>
      </c>
    </row>
    <row r="15" spans="1:12">
      <c r="A15" s="159"/>
      <c r="B15" s="143" t="s">
        <v>627</v>
      </c>
      <c r="C15" s="160">
        <v>250993205.00000003</v>
      </c>
      <c r="D15" s="161">
        <v>310816298.99999994</v>
      </c>
      <c r="E15" s="161">
        <v>3842146</v>
      </c>
      <c r="F15" s="161">
        <v>56209516</v>
      </c>
      <c r="G15" s="161">
        <v>370867960.99999994</v>
      </c>
      <c r="H15" s="161">
        <v>17883558</v>
      </c>
      <c r="I15" s="161">
        <v>2740273</v>
      </c>
      <c r="J15" s="161">
        <v>45401255</v>
      </c>
      <c r="K15" s="161">
        <v>66025086</v>
      </c>
      <c r="L15" s="162">
        <v>0.17802855178422924</v>
      </c>
    </row>
    <row r="16" spans="1:12">
      <c r="A16" s="164"/>
      <c r="B16" s="143" t="s">
        <v>628</v>
      </c>
      <c r="C16" s="160">
        <v>0</v>
      </c>
      <c r="D16" s="161">
        <v>0</v>
      </c>
      <c r="E16" s="161">
        <v>1450625</v>
      </c>
      <c r="F16" s="161">
        <v>0</v>
      </c>
      <c r="G16" s="161">
        <v>1450625</v>
      </c>
      <c r="H16" s="161">
        <v>0</v>
      </c>
      <c r="I16" s="161">
        <v>40000</v>
      </c>
      <c r="J16" s="161">
        <v>0</v>
      </c>
      <c r="K16" s="161">
        <v>40000</v>
      </c>
      <c r="L16" s="162">
        <v>2.7574321413183972E-2</v>
      </c>
    </row>
    <row r="17" spans="1:12">
      <c r="A17" s="164"/>
      <c r="B17" s="143" t="s">
        <v>629</v>
      </c>
      <c r="C17" s="160">
        <v>1206291167</v>
      </c>
      <c r="D17" s="161">
        <v>589956031.75</v>
      </c>
      <c r="E17" s="161">
        <v>222420037</v>
      </c>
      <c r="F17" s="161">
        <v>438045878.11010003</v>
      </c>
      <c r="G17" s="161">
        <v>1250421946.8601</v>
      </c>
      <c r="H17" s="161">
        <v>475313026</v>
      </c>
      <c r="I17" s="161">
        <v>163359267</v>
      </c>
      <c r="J17" s="161">
        <v>373935803</v>
      </c>
      <c r="K17" s="161">
        <v>1012608096</v>
      </c>
      <c r="L17" s="162">
        <v>0.80981311831796632</v>
      </c>
    </row>
    <row r="18" spans="1:12">
      <c r="A18" s="164"/>
      <c r="B18" s="143" t="s">
        <v>630</v>
      </c>
      <c r="C18" s="160">
        <v>6235460000</v>
      </c>
      <c r="D18" s="161">
        <v>0</v>
      </c>
      <c r="E18" s="161">
        <v>0</v>
      </c>
      <c r="F18" s="161">
        <v>6615002758</v>
      </c>
      <c r="G18" s="161">
        <v>6615002758</v>
      </c>
      <c r="H18" s="161">
        <v>0</v>
      </c>
      <c r="I18" s="161">
        <v>0</v>
      </c>
      <c r="J18" s="161">
        <v>6587575382</v>
      </c>
      <c r="K18" s="161">
        <v>6587575382</v>
      </c>
      <c r="L18" s="162">
        <v>0.99585376197057063</v>
      </c>
    </row>
    <row r="19" spans="1:12">
      <c r="A19" s="164"/>
      <c r="B19" s="143" t="s">
        <v>631</v>
      </c>
      <c r="C19" s="160">
        <v>731189435</v>
      </c>
      <c r="D19" s="161">
        <v>0</v>
      </c>
      <c r="E19" s="161">
        <v>231814472</v>
      </c>
      <c r="F19" s="161">
        <v>626132662</v>
      </c>
      <c r="G19" s="161">
        <v>857947134</v>
      </c>
      <c r="H19" s="161">
        <v>0</v>
      </c>
      <c r="I19" s="161">
        <v>228819621</v>
      </c>
      <c r="J19" s="161">
        <v>298827251</v>
      </c>
      <c r="K19" s="161">
        <v>527646872</v>
      </c>
      <c r="L19" s="162">
        <v>0.61501093842455801</v>
      </c>
    </row>
    <row r="20" spans="1:12">
      <c r="A20" s="164" t="s">
        <v>632</v>
      </c>
      <c r="B20" s="143"/>
      <c r="C20" s="165">
        <v>23103130016.802601</v>
      </c>
      <c r="D20" s="87">
        <v>1118878037.75</v>
      </c>
      <c r="E20" s="87">
        <v>14133270574.223099</v>
      </c>
      <c r="F20" s="87">
        <v>11367806753.1101</v>
      </c>
      <c r="G20" s="87">
        <v>26619955365.083199</v>
      </c>
      <c r="H20" s="87">
        <v>582588668</v>
      </c>
      <c r="I20" s="87">
        <v>8738399781</v>
      </c>
      <c r="J20" s="87">
        <v>10583954948</v>
      </c>
      <c r="K20" s="165">
        <v>19904943397</v>
      </c>
      <c r="L20" s="166">
        <v>0.74774518304072257</v>
      </c>
    </row>
    <row r="21" spans="1:12">
      <c r="A21" s="167" t="s">
        <v>633</v>
      </c>
      <c r="B21" s="143" t="s">
        <v>634</v>
      </c>
      <c r="C21" s="160">
        <v>1322715299</v>
      </c>
      <c r="D21" s="161">
        <v>0</v>
      </c>
      <c r="E21" s="161">
        <v>1271487161</v>
      </c>
      <c r="F21" s="161">
        <v>58829822</v>
      </c>
      <c r="G21" s="161">
        <v>1330316983</v>
      </c>
      <c r="H21" s="161">
        <v>0</v>
      </c>
      <c r="I21" s="161">
        <v>1184409491</v>
      </c>
      <c r="J21" s="161">
        <v>54185022</v>
      </c>
      <c r="K21" s="161">
        <v>1238594513</v>
      </c>
      <c r="L21" s="162">
        <v>0.93105216939112023</v>
      </c>
    </row>
    <row r="22" spans="1:12">
      <c r="A22" s="159"/>
      <c r="B22" s="143" t="s">
        <v>635</v>
      </c>
      <c r="C22" s="160">
        <v>47366116</v>
      </c>
      <c r="D22" s="161">
        <v>0</v>
      </c>
      <c r="E22" s="161">
        <v>61621769</v>
      </c>
      <c r="F22" s="161">
        <v>0</v>
      </c>
      <c r="G22" s="161">
        <v>61621769</v>
      </c>
      <c r="H22" s="161">
        <v>0</v>
      </c>
      <c r="I22" s="161">
        <v>41200531</v>
      </c>
      <c r="J22" s="161">
        <v>0</v>
      </c>
      <c r="K22" s="161">
        <v>41200531</v>
      </c>
      <c r="L22" s="162">
        <v>0.66860350925660705</v>
      </c>
    </row>
    <row r="23" spans="1:12">
      <c r="A23" s="168"/>
      <c r="B23" s="143" t="s">
        <v>636</v>
      </c>
      <c r="C23" s="160">
        <v>392555658</v>
      </c>
      <c r="D23" s="161">
        <v>0</v>
      </c>
      <c r="E23" s="161">
        <v>437084505</v>
      </c>
      <c r="F23" s="161">
        <v>2352978</v>
      </c>
      <c r="G23" s="161">
        <v>439437483</v>
      </c>
      <c r="H23" s="161">
        <v>0</v>
      </c>
      <c r="I23" s="161">
        <v>113831214</v>
      </c>
      <c r="J23" s="161">
        <v>1416732</v>
      </c>
      <c r="K23" s="161">
        <v>115247946</v>
      </c>
      <c r="L23" s="162">
        <v>0.26226243881885697</v>
      </c>
    </row>
    <row r="24" spans="1:12">
      <c r="A24" s="164" t="s">
        <v>637</v>
      </c>
      <c r="B24" s="169"/>
      <c r="C24" s="165">
        <v>1762637073</v>
      </c>
      <c r="D24" s="87">
        <v>0</v>
      </c>
      <c r="E24" s="87">
        <v>1770193435</v>
      </c>
      <c r="F24" s="87">
        <v>61182800</v>
      </c>
      <c r="G24" s="87">
        <v>1831376235</v>
      </c>
      <c r="H24" s="87">
        <v>0</v>
      </c>
      <c r="I24" s="87">
        <v>1339441236</v>
      </c>
      <c r="J24" s="87">
        <v>55601754</v>
      </c>
      <c r="K24" s="165">
        <v>1395042990</v>
      </c>
      <c r="L24" s="166">
        <v>0.76174570977765255</v>
      </c>
    </row>
    <row r="25" spans="1:12">
      <c r="A25" s="167" t="s">
        <v>638</v>
      </c>
      <c r="B25" s="170" t="s">
        <v>639</v>
      </c>
      <c r="C25" s="160">
        <v>3379586330</v>
      </c>
      <c r="D25" s="161">
        <v>0</v>
      </c>
      <c r="E25" s="161">
        <v>3380373680</v>
      </c>
      <c r="F25" s="161">
        <v>0</v>
      </c>
      <c r="G25" s="161">
        <v>3380373680</v>
      </c>
      <c r="H25" s="161">
        <v>0</v>
      </c>
      <c r="I25" s="161">
        <v>2883578913</v>
      </c>
      <c r="J25" s="161">
        <v>0</v>
      </c>
      <c r="K25" s="161">
        <v>2883578913</v>
      </c>
      <c r="L25" s="162">
        <v>0.85303554753745447</v>
      </c>
    </row>
    <row r="26" spans="1:12">
      <c r="A26" s="159"/>
      <c r="B26" s="170" t="s">
        <v>640</v>
      </c>
      <c r="C26" s="160">
        <v>1737005776</v>
      </c>
      <c r="D26" s="161">
        <v>85142084</v>
      </c>
      <c r="E26" s="161">
        <v>1362012506</v>
      </c>
      <c r="F26" s="161">
        <v>288820343</v>
      </c>
      <c r="G26" s="161">
        <v>1735974933</v>
      </c>
      <c r="H26" s="161">
        <v>68242145</v>
      </c>
      <c r="I26" s="161">
        <v>1138890316</v>
      </c>
      <c r="J26" s="161">
        <v>252029584</v>
      </c>
      <c r="K26" s="161">
        <v>1459162045</v>
      </c>
      <c r="L26" s="162">
        <v>0.84054326895053155</v>
      </c>
    </row>
    <row r="27" spans="1:12">
      <c r="A27" s="159"/>
      <c r="B27" s="170" t="s">
        <v>641</v>
      </c>
      <c r="C27" s="160">
        <v>532289042</v>
      </c>
      <c r="D27" s="161">
        <v>120466041</v>
      </c>
      <c r="E27" s="161">
        <v>105543862</v>
      </c>
      <c r="F27" s="161">
        <v>320663185</v>
      </c>
      <c r="G27" s="161">
        <v>546673088</v>
      </c>
      <c r="H27" s="161">
        <v>120466041</v>
      </c>
      <c r="I27" s="161">
        <v>72535958</v>
      </c>
      <c r="J27" s="161">
        <v>270253341</v>
      </c>
      <c r="K27" s="161">
        <v>463255340</v>
      </c>
      <c r="L27" s="162">
        <v>0.84740835093019984</v>
      </c>
    </row>
    <row r="28" spans="1:12">
      <c r="A28" s="159"/>
      <c r="B28" s="170" t="s">
        <v>642</v>
      </c>
      <c r="C28" s="160">
        <v>1231893209</v>
      </c>
      <c r="D28" s="161">
        <v>1224058181</v>
      </c>
      <c r="E28" s="161">
        <v>34101010</v>
      </c>
      <c r="F28" s="161">
        <v>0</v>
      </c>
      <c r="G28" s="161">
        <v>1258159191</v>
      </c>
      <c r="H28" s="161">
        <v>1223946261</v>
      </c>
      <c r="I28" s="161">
        <v>31661746</v>
      </c>
      <c r="J28" s="161">
        <v>0</v>
      </c>
      <c r="K28" s="161">
        <v>1255608007</v>
      </c>
      <c r="L28" s="162">
        <v>0.99797228838906127</v>
      </c>
    </row>
    <row r="29" spans="1:12">
      <c r="A29" s="168"/>
      <c r="B29" s="170" t="s">
        <v>643</v>
      </c>
      <c r="C29" s="160">
        <v>840988483</v>
      </c>
      <c r="D29" s="161">
        <v>38986984</v>
      </c>
      <c r="E29" s="161">
        <v>681243949</v>
      </c>
      <c r="F29" s="161">
        <v>135997750</v>
      </c>
      <c r="G29" s="161">
        <v>856228683</v>
      </c>
      <c r="H29" s="161">
        <v>38983957</v>
      </c>
      <c r="I29" s="161">
        <v>506575301</v>
      </c>
      <c r="J29" s="161">
        <v>123189299</v>
      </c>
      <c r="K29" s="161">
        <v>668748557</v>
      </c>
      <c r="L29" s="162">
        <v>0.78103965713561596</v>
      </c>
    </row>
    <row r="30" spans="1:12">
      <c r="A30" s="164" t="s">
        <v>644</v>
      </c>
      <c r="B30" s="169"/>
      <c r="C30" s="165">
        <v>7721762840</v>
      </c>
      <c r="D30" s="87">
        <v>1468653290</v>
      </c>
      <c r="E30" s="87">
        <v>5563275007</v>
      </c>
      <c r="F30" s="87">
        <v>745481278</v>
      </c>
      <c r="G30" s="87">
        <v>7777409575</v>
      </c>
      <c r="H30" s="87">
        <v>1451638404</v>
      </c>
      <c r="I30" s="87">
        <v>4633242234</v>
      </c>
      <c r="J30" s="87">
        <v>645472224</v>
      </c>
      <c r="K30" s="165">
        <v>6730352862</v>
      </c>
      <c r="L30" s="166">
        <v>0.86537204927901712</v>
      </c>
    </row>
    <row r="31" spans="1:12">
      <c r="A31" s="167" t="s">
        <v>645</v>
      </c>
      <c r="B31" s="170" t="s">
        <v>646</v>
      </c>
      <c r="C31" s="160">
        <v>71730844</v>
      </c>
      <c r="D31" s="161">
        <v>19758770</v>
      </c>
      <c r="E31" s="161">
        <v>241143293</v>
      </c>
      <c r="F31" s="161">
        <v>0</v>
      </c>
      <c r="G31" s="161">
        <v>260902063</v>
      </c>
      <c r="H31" s="161">
        <v>15312960</v>
      </c>
      <c r="I31" s="161">
        <v>66326491</v>
      </c>
      <c r="J31" s="161">
        <v>0</v>
      </c>
      <c r="K31" s="161">
        <v>81639451</v>
      </c>
      <c r="L31" s="162">
        <v>0.31291224784221044</v>
      </c>
    </row>
    <row r="32" spans="1:12">
      <c r="A32" s="159"/>
      <c r="B32" s="170" t="s">
        <v>647</v>
      </c>
      <c r="C32" s="160">
        <v>969897990.11580002</v>
      </c>
      <c r="D32" s="161">
        <v>274857891.06769997</v>
      </c>
      <c r="E32" s="161">
        <v>947127537.63</v>
      </c>
      <c r="F32" s="161">
        <v>102196255</v>
      </c>
      <c r="G32" s="161">
        <v>1324181683.6977</v>
      </c>
      <c r="H32" s="161">
        <v>192367848</v>
      </c>
      <c r="I32" s="161">
        <v>660012616</v>
      </c>
      <c r="J32" s="161">
        <v>68371451</v>
      </c>
      <c r="K32" s="161">
        <v>920751915</v>
      </c>
      <c r="L32" s="162">
        <v>0.69533654356919816</v>
      </c>
    </row>
    <row r="33" spans="1:12">
      <c r="A33" s="159"/>
      <c r="B33" s="170" t="s">
        <v>648</v>
      </c>
      <c r="C33" s="160">
        <v>1593942646</v>
      </c>
      <c r="D33" s="161">
        <v>1555126746</v>
      </c>
      <c r="E33" s="161">
        <v>558563607</v>
      </c>
      <c r="F33" s="161">
        <v>252842668</v>
      </c>
      <c r="G33" s="161">
        <v>2366533021</v>
      </c>
      <c r="H33" s="161">
        <v>804050767</v>
      </c>
      <c r="I33" s="161">
        <v>443109402</v>
      </c>
      <c r="J33" s="161">
        <v>184174105</v>
      </c>
      <c r="K33" s="161">
        <v>1431334274</v>
      </c>
      <c r="L33" s="162">
        <v>0.60482328423001541</v>
      </c>
    </row>
    <row r="34" spans="1:12">
      <c r="A34" s="159"/>
      <c r="B34" s="170" t="s">
        <v>649</v>
      </c>
      <c r="C34" s="160">
        <v>30000000</v>
      </c>
      <c r="D34" s="161">
        <v>0</v>
      </c>
      <c r="E34" s="161">
        <v>30000000</v>
      </c>
      <c r="F34" s="161">
        <v>0</v>
      </c>
      <c r="G34" s="161">
        <v>30000000</v>
      </c>
      <c r="H34" s="161">
        <v>0</v>
      </c>
      <c r="I34" s="161">
        <v>21950670</v>
      </c>
      <c r="J34" s="161">
        <v>0</v>
      </c>
      <c r="K34" s="161">
        <v>21950670</v>
      </c>
      <c r="L34" s="162">
        <v>0.73168900000000003</v>
      </c>
    </row>
    <row r="35" spans="1:12">
      <c r="A35" s="159"/>
      <c r="B35" s="170" t="s">
        <v>650</v>
      </c>
      <c r="C35" s="160">
        <v>406657445</v>
      </c>
      <c r="D35" s="161">
        <v>49538180</v>
      </c>
      <c r="E35" s="161">
        <v>324696997</v>
      </c>
      <c r="F35" s="161">
        <v>64201912</v>
      </c>
      <c r="G35" s="161">
        <v>438437089</v>
      </c>
      <c r="H35" s="161">
        <v>13811079</v>
      </c>
      <c r="I35" s="161">
        <v>235181582</v>
      </c>
      <c r="J35" s="161">
        <v>44057677</v>
      </c>
      <c r="K35" s="161">
        <v>293050338</v>
      </c>
      <c r="L35" s="162">
        <v>0.66839769114514858</v>
      </c>
    </row>
    <row r="36" spans="1:12">
      <c r="A36" s="159"/>
      <c r="B36" s="170" t="s">
        <v>651</v>
      </c>
      <c r="C36" s="160">
        <v>0</v>
      </c>
      <c r="D36" s="161">
        <v>0</v>
      </c>
      <c r="E36" s="161">
        <v>288212</v>
      </c>
      <c r="F36" s="161">
        <v>0</v>
      </c>
      <c r="G36" s="161">
        <v>288212</v>
      </c>
      <c r="H36" s="161">
        <v>0</v>
      </c>
      <c r="I36" s="161">
        <v>288212</v>
      </c>
      <c r="J36" s="161">
        <v>0</v>
      </c>
      <c r="K36" s="161">
        <v>288212</v>
      </c>
      <c r="L36" s="162">
        <v>1</v>
      </c>
    </row>
    <row r="37" spans="1:12">
      <c r="A37" s="159"/>
      <c r="B37" s="170" t="s">
        <v>652</v>
      </c>
      <c r="C37" s="160">
        <v>0</v>
      </c>
      <c r="D37" s="161">
        <v>0</v>
      </c>
      <c r="E37" s="161">
        <v>14483308</v>
      </c>
      <c r="F37" s="161">
        <v>0</v>
      </c>
      <c r="G37" s="161">
        <v>14483308</v>
      </c>
      <c r="H37" s="161">
        <v>0</v>
      </c>
      <c r="I37" s="161">
        <v>2321878</v>
      </c>
      <c r="J37" s="161">
        <v>0</v>
      </c>
      <c r="K37" s="161">
        <v>2321878</v>
      </c>
      <c r="L37" s="162">
        <v>0.16031406637212992</v>
      </c>
    </row>
    <row r="38" spans="1:12">
      <c r="A38" s="159"/>
      <c r="B38" s="170" t="s">
        <v>653</v>
      </c>
      <c r="C38" s="160">
        <v>176922861</v>
      </c>
      <c r="D38" s="161">
        <v>154765958</v>
      </c>
      <c r="E38" s="161">
        <v>30603725</v>
      </c>
      <c r="F38" s="161">
        <v>12163764</v>
      </c>
      <c r="G38" s="161">
        <v>197533447</v>
      </c>
      <c r="H38" s="161">
        <v>83436226</v>
      </c>
      <c r="I38" s="161">
        <v>9524344</v>
      </c>
      <c r="J38" s="161">
        <v>7940968</v>
      </c>
      <c r="K38" s="161">
        <v>100901538</v>
      </c>
      <c r="L38" s="162">
        <v>0.51080735709532776</v>
      </c>
    </row>
    <row r="39" spans="1:12">
      <c r="A39" s="159"/>
      <c r="B39" s="170" t="s">
        <v>654</v>
      </c>
      <c r="C39" s="160">
        <v>576359056.11150002</v>
      </c>
      <c r="D39" s="161">
        <v>951361988</v>
      </c>
      <c r="E39" s="161">
        <v>74753190.997699991</v>
      </c>
      <c r="F39" s="161">
        <v>0</v>
      </c>
      <c r="G39" s="161">
        <v>1026115178.9977</v>
      </c>
      <c r="H39" s="161">
        <v>251182800</v>
      </c>
      <c r="I39" s="161">
        <v>34312385</v>
      </c>
      <c r="J39" s="161">
        <v>0</v>
      </c>
      <c r="K39" s="161">
        <v>285495185</v>
      </c>
      <c r="L39" s="162">
        <v>0.27822918015779585</v>
      </c>
    </row>
    <row r="40" spans="1:12">
      <c r="A40" s="159"/>
      <c r="B40" s="170" t="s">
        <v>655</v>
      </c>
      <c r="C40" s="160">
        <v>9263819</v>
      </c>
      <c r="D40" s="161">
        <v>0</v>
      </c>
      <c r="E40" s="161">
        <v>4178307</v>
      </c>
      <c r="F40" s="161">
        <v>6727512</v>
      </c>
      <c r="G40" s="161">
        <v>10905819</v>
      </c>
      <c r="H40" s="161">
        <v>0</v>
      </c>
      <c r="I40" s="161">
        <v>3906568</v>
      </c>
      <c r="J40" s="161">
        <v>3211588</v>
      </c>
      <c r="K40" s="161">
        <v>7118156</v>
      </c>
      <c r="L40" s="162">
        <v>0.65269339239904867</v>
      </c>
    </row>
    <row r="41" spans="1:12">
      <c r="A41" s="159"/>
      <c r="B41" s="170" t="s">
        <v>656</v>
      </c>
      <c r="C41" s="160">
        <v>100000000</v>
      </c>
      <c r="D41" s="161">
        <v>252916043.67960003</v>
      </c>
      <c r="E41" s="161">
        <v>0</v>
      </c>
      <c r="F41" s="161">
        <v>0</v>
      </c>
      <c r="G41" s="161">
        <v>252916043.67960003</v>
      </c>
      <c r="H41" s="161">
        <v>225508513.02857143</v>
      </c>
      <c r="I41" s="161">
        <v>0</v>
      </c>
      <c r="J41" s="161">
        <v>0</v>
      </c>
      <c r="K41" s="161">
        <v>225508513.02857143</v>
      </c>
      <c r="L41" s="162">
        <v>0.89163387876749678</v>
      </c>
    </row>
    <row r="42" spans="1:12">
      <c r="A42" s="159"/>
      <c r="B42" s="171" t="s">
        <v>657</v>
      </c>
      <c r="C42" s="160">
        <v>132338711</v>
      </c>
      <c r="D42" s="161">
        <v>446846282.11610001</v>
      </c>
      <c r="E42" s="161">
        <v>127782841</v>
      </c>
      <c r="F42" s="161">
        <v>3311475</v>
      </c>
      <c r="G42" s="161">
        <v>577940598.11610007</v>
      </c>
      <c r="H42" s="161">
        <v>435213473</v>
      </c>
      <c r="I42" s="161">
        <v>97902283</v>
      </c>
      <c r="J42" s="161">
        <v>2066126</v>
      </c>
      <c r="K42" s="161">
        <v>535181882</v>
      </c>
      <c r="L42" s="162">
        <v>0.9260153789931358</v>
      </c>
    </row>
    <row r="43" spans="1:12">
      <c r="A43" s="159"/>
      <c r="B43" s="170" t="s">
        <v>658</v>
      </c>
      <c r="C43" s="160">
        <v>1907940691</v>
      </c>
      <c r="D43" s="161">
        <v>1262973615</v>
      </c>
      <c r="E43" s="161">
        <v>989851757</v>
      </c>
      <c r="F43" s="161">
        <v>1620000</v>
      </c>
      <c r="G43" s="161">
        <v>2254445372</v>
      </c>
      <c r="H43" s="161">
        <v>756291598</v>
      </c>
      <c r="I43" s="161">
        <v>928348814</v>
      </c>
      <c r="J43" s="161">
        <v>1620000</v>
      </c>
      <c r="K43" s="161">
        <v>1686260412</v>
      </c>
      <c r="L43" s="162">
        <v>0.74797128949904756</v>
      </c>
    </row>
    <row r="44" spans="1:12">
      <c r="A44" s="159"/>
      <c r="B44" s="170" t="s">
        <v>659</v>
      </c>
      <c r="C44" s="160">
        <v>71891740</v>
      </c>
      <c r="D44" s="161">
        <v>2739000</v>
      </c>
      <c r="E44" s="161">
        <v>41060930</v>
      </c>
      <c r="F44" s="161">
        <v>286056687</v>
      </c>
      <c r="G44" s="161">
        <v>329856617</v>
      </c>
      <c r="H44" s="161">
        <v>2114706</v>
      </c>
      <c r="I44" s="161">
        <v>22093194</v>
      </c>
      <c r="J44" s="161">
        <v>270255400</v>
      </c>
      <c r="K44" s="161">
        <v>294463300</v>
      </c>
      <c r="L44" s="162">
        <v>0.89270090343526443</v>
      </c>
    </row>
    <row r="45" spans="1:12">
      <c r="A45" s="159"/>
      <c r="B45" s="170" t="s">
        <v>660</v>
      </c>
      <c r="C45" s="160">
        <v>169029079.17500001</v>
      </c>
      <c r="D45" s="161">
        <v>0</v>
      </c>
      <c r="E45" s="161">
        <v>140146925.01500002</v>
      </c>
      <c r="F45" s="161">
        <v>39209133</v>
      </c>
      <c r="G45" s="161">
        <v>179356058.01500002</v>
      </c>
      <c r="H45" s="161">
        <v>0</v>
      </c>
      <c r="I45" s="161">
        <v>107341559</v>
      </c>
      <c r="J45" s="161">
        <v>21583609</v>
      </c>
      <c r="K45" s="161">
        <v>128925168</v>
      </c>
      <c r="L45" s="162">
        <v>0.71882248877937349</v>
      </c>
    </row>
    <row r="46" spans="1:12">
      <c r="A46" s="159"/>
      <c r="B46" s="170" t="s">
        <v>661</v>
      </c>
      <c r="C46" s="160">
        <v>1365815800.0000002</v>
      </c>
      <c r="D46" s="161">
        <v>553090000</v>
      </c>
      <c r="E46" s="161">
        <v>869662101</v>
      </c>
      <c r="F46" s="161">
        <v>24159970</v>
      </c>
      <c r="G46" s="161">
        <v>1446912071</v>
      </c>
      <c r="H46" s="161">
        <v>0</v>
      </c>
      <c r="I46" s="161">
        <v>444708544</v>
      </c>
      <c r="J46" s="161">
        <v>19677141</v>
      </c>
      <c r="K46" s="161">
        <v>464385685</v>
      </c>
      <c r="L46" s="162">
        <v>0.32094948567195969</v>
      </c>
    </row>
    <row r="47" spans="1:12">
      <c r="A47" s="159"/>
      <c r="B47" s="170" t="s">
        <v>662</v>
      </c>
      <c r="C47" s="160">
        <v>2112277417.5000002</v>
      </c>
      <c r="D47" s="161">
        <v>790648359.5</v>
      </c>
      <c r="E47" s="161">
        <v>1304618693</v>
      </c>
      <c r="F47" s="161">
        <v>13196045</v>
      </c>
      <c r="G47" s="161">
        <v>2108463097.5</v>
      </c>
      <c r="H47" s="161">
        <v>368372120</v>
      </c>
      <c r="I47" s="161">
        <v>1172983083</v>
      </c>
      <c r="J47" s="161">
        <v>4508853</v>
      </c>
      <c r="K47" s="161">
        <v>1545864056</v>
      </c>
      <c r="L47" s="162">
        <v>0.73317102767078424</v>
      </c>
    </row>
    <row r="48" spans="1:12">
      <c r="A48" s="159"/>
      <c r="B48" s="170" t="s">
        <v>663</v>
      </c>
      <c r="C48" s="160">
        <v>170728491</v>
      </c>
      <c r="D48" s="161">
        <v>0</v>
      </c>
      <c r="E48" s="161">
        <v>6416344</v>
      </c>
      <c r="F48" s="161">
        <v>170596471</v>
      </c>
      <c r="G48" s="161">
        <v>177012815</v>
      </c>
      <c r="H48" s="161">
        <v>0</v>
      </c>
      <c r="I48" s="161">
        <v>5919513</v>
      </c>
      <c r="J48" s="161">
        <v>132157251.99999999</v>
      </c>
      <c r="K48" s="161">
        <v>138076765</v>
      </c>
      <c r="L48" s="162">
        <v>0.78003824186401416</v>
      </c>
    </row>
    <row r="49" spans="1:12">
      <c r="A49" s="159"/>
      <c r="B49" s="170" t="s">
        <v>664</v>
      </c>
      <c r="C49" s="160">
        <v>97607027</v>
      </c>
      <c r="D49" s="161">
        <v>17000000</v>
      </c>
      <c r="E49" s="161">
        <v>74502433</v>
      </c>
      <c r="F49" s="161">
        <v>0</v>
      </c>
      <c r="G49" s="161">
        <v>91502433</v>
      </c>
      <c r="H49" s="161">
        <v>16975620</v>
      </c>
      <c r="I49" s="161">
        <v>55324848</v>
      </c>
      <c r="J49" s="161">
        <v>0</v>
      </c>
      <c r="K49" s="161">
        <v>72300468</v>
      </c>
      <c r="L49" s="162">
        <v>0.79014803901443798</v>
      </c>
    </row>
    <row r="50" spans="1:12">
      <c r="A50" s="159"/>
      <c r="B50" s="170" t="s">
        <v>665</v>
      </c>
      <c r="C50" s="160">
        <v>1964939336</v>
      </c>
      <c r="D50" s="161">
        <v>21330000</v>
      </c>
      <c r="E50" s="161">
        <v>1234594999</v>
      </c>
      <c r="F50" s="161">
        <v>542440343</v>
      </c>
      <c r="G50" s="161">
        <v>1798365342</v>
      </c>
      <c r="H50" s="161">
        <v>19351931</v>
      </c>
      <c r="I50" s="161">
        <v>1007724750</v>
      </c>
      <c r="J50" s="161">
        <v>432226289</v>
      </c>
      <c r="K50" s="161">
        <v>1459302970</v>
      </c>
      <c r="L50" s="162">
        <v>0.8114607949334024</v>
      </c>
    </row>
    <row r="51" spans="1:12">
      <c r="A51" s="164" t="s">
        <v>666</v>
      </c>
      <c r="B51" s="169"/>
      <c r="C51" s="165">
        <v>11927342953.9023</v>
      </c>
      <c r="D51" s="87">
        <v>6352952833.3633995</v>
      </c>
      <c r="E51" s="87">
        <v>7014475200.6427002</v>
      </c>
      <c r="F51" s="87">
        <v>1518722235</v>
      </c>
      <c r="G51" s="87">
        <v>14886150269.0061</v>
      </c>
      <c r="H51" s="87">
        <v>3183989641.0285711</v>
      </c>
      <c r="I51" s="87">
        <v>5319280736</v>
      </c>
      <c r="J51" s="87">
        <v>1191850459</v>
      </c>
      <c r="K51" s="165">
        <v>9695120836.0285721</v>
      </c>
      <c r="L51" s="166">
        <v>0.6512846277129436</v>
      </c>
    </row>
    <row r="52" spans="1:12">
      <c r="A52" s="167" t="s">
        <v>667</v>
      </c>
      <c r="B52" s="170" t="s">
        <v>668</v>
      </c>
      <c r="C52" s="160">
        <v>0</v>
      </c>
      <c r="D52" s="161">
        <v>0</v>
      </c>
      <c r="E52" s="161">
        <v>1965586</v>
      </c>
      <c r="F52" s="161">
        <v>0</v>
      </c>
      <c r="G52" s="161">
        <v>1965586</v>
      </c>
      <c r="H52" s="161">
        <v>0</v>
      </c>
      <c r="I52" s="161">
        <v>1701250</v>
      </c>
      <c r="J52" s="161">
        <v>0</v>
      </c>
      <c r="K52" s="161">
        <v>1701250</v>
      </c>
      <c r="L52" s="162">
        <v>0.86551796766969236</v>
      </c>
    </row>
    <row r="53" spans="1:12">
      <c r="A53" s="155"/>
      <c r="B53" s="170" t="s">
        <v>669</v>
      </c>
      <c r="C53" s="160">
        <v>805042766</v>
      </c>
      <c r="D53" s="161">
        <v>701829169</v>
      </c>
      <c r="E53" s="161">
        <v>0</v>
      </c>
      <c r="F53" s="161">
        <v>119031929</v>
      </c>
      <c r="G53" s="161">
        <v>820861098</v>
      </c>
      <c r="H53" s="161">
        <v>115396408</v>
      </c>
      <c r="I53" s="161">
        <v>0</v>
      </c>
      <c r="J53" s="161">
        <v>99847624</v>
      </c>
      <c r="K53" s="161">
        <v>215244032</v>
      </c>
      <c r="L53" s="162">
        <v>0.26221736238254528</v>
      </c>
    </row>
    <row r="54" spans="1:12">
      <c r="A54" s="155"/>
      <c r="B54" s="170" t="s">
        <v>670</v>
      </c>
      <c r="C54" s="160">
        <v>1812316</v>
      </c>
      <c r="D54" s="161">
        <v>1812316</v>
      </c>
      <c r="E54" s="161">
        <v>24977692</v>
      </c>
      <c r="F54" s="161">
        <v>0</v>
      </c>
      <c r="G54" s="161">
        <v>26790008</v>
      </c>
      <c r="H54" s="161">
        <v>680791</v>
      </c>
      <c r="I54" s="161">
        <v>3850702</v>
      </c>
      <c r="J54" s="161">
        <v>0</v>
      </c>
      <c r="K54" s="161">
        <v>4531493</v>
      </c>
      <c r="L54" s="162">
        <v>0.16914862436771202</v>
      </c>
    </row>
    <row r="55" spans="1:12">
      <c r="A55" s="159"/>
      <c r="B55" s="170" t="s">
        <v>671</v>
      </c>
      <c r="C55" s="160">
        <v>881382923</v>
      </c>
      <c r="D55" s="161">
        <v>674967781</v>
      </c>
      <c r="E55" s="161">
        <v>349132791</v>
      </c>
      <c r="F55" s="161">
        <v>22476875</v>
      </c>
      <c r="G55" s="161">
        <v>1046577447</v>
      </c>
      <c r="H55" s="161">
        <v>168124808</v>
      </c>
      <c r="I55" s="161">
        <v>221657190</v>
      </c>
      <c r="J55" s="161">
        <v>15168214</v>
      </c>
      <c r="K55" s="161">
        <v>404950212</v>
      </c>
      <c r="L55" s="162">
        <v>0.38692808942212953</v>
      </c>
    </row>
    <row r="56" spans="1:12">
      <c r="A56" s="159"/>
      <c r="B56" s="170" t="s">
        <v>672</v>
      </c>
      <c r="C56" s="160">
        <v>0</v>
      </c>
      <c r="D56" s="161">
        <v>0</v>
      </c>
      <c r="E56" s="161">
        <v>3859275</v>
      </c>
      <c r="F56" s="161">
        <v>0</v>
      </c>
      <c r="G56" s="161">
        <v>3859275</v>
      </c>
      <c r="H56" s="161">
        <v>0</v>
      </c>
      <c r="I56" s="161">
        <v>3577226</v>
      </c>
      <c r="J56" s="161">
        <v>0</v>
      </c>
      <c r="K56" s="161">
        <v>3577226</v>
      </c>
      <c r="L56" s="162">
        <v>0.92691658407343347</v>
      </c>
    </row>
    <row r="57" spans="1:12">
      <c r="A57" s="168"/>
      <c r="B57" s="170" t="s">
        <v>673</v>
      </c>
      <c r="C57" s="160">
        <v>807746010</v>
      </c>
      <c r="D57" s="161">
        <v>779206414</v>
      </c>
      <c r="E57" s="161">
        <v>5000000</v>
      </c>
      <c r="F57" s="161">
        <v>65571065</v>
      </c>
      <c r="G57" s="161">
        <v>849777479</v>
      </c>
      <c r="H57" s="161">
        <v>572511277</v>
      </c>
      <c r="I57" s="161">
        <v>5000000</v>
      </c>
      <c r="J57" s="161">
        <v>46836932</v>
      </c>
      <c r="K57" s="161">
        <v>624348209</v>
      </c>
      <c r="L57" s="162">
        <v>0.73471964652995936</v>
      </c>
    </row>
    <row r="58" spans="1:12">
      <c r="A58" s="164" t="s">
        <v>674</v>
      </c>
      <c r="B58" s="169"/>
      <c r="C58" s="165">
        <v>2495984015</v>
      </c>
      <c r="D58" s="87">
        <v>2157815680</v>
      </c>
      <c r="E58" s="87">
        <v>384935344</v>
      </c>
      <c r="F58" s="87">
        <v>207079869</v>
      </c>
      <c r="G58" s="87">
        <v>2749830893</v>
      </c>
      <c r="H58" s="87">
        <v>856713284</v>
      </c>
      <c r="I58" s="87">
        <v>235786368</v>
      </c>
      <c r="J58" s="87">
        <v>161852770</v>
      </c>
      <c r="K58" s="165">
        <v>1254352422</v>
      </c>
      <c r="L58" s="166">
        <v>0.45615620407534641</v>
      </c>
    </row>
    <row r="59" spans="1:12">
      <c r="A59" s="172" t="s">
        <v>675</v>
      </c>
      <c r="B59" s="143" t="s">
        <v>676</v>
      </c>
      <c r="C59" s="160">
        <v>369636640</v>
      </c>
      <c r="D59" s="161">
        <v>327224822</v>
      </c>
      <c r="E59" s="161">
        <v>0</v>
      </c>
      <c r="F59" s="161">
        <v>9980263</v>
      </c>
      <c r="G59" s="161">
        <v>337205085</v>
      </c>
      <c r="H59" s="161">
        <v>325048564</v>
      </c>
      <c r="I59" s="161">
        <v>0</v>
      </c>
      <c r="J59" s="161">
        <v>3798655</v>
      </c>
      <c r="K59" s="161">
        <v>328847219</v>
      </c>
      <c r="L59" s="162">
        <v>0.97521429429215156</v>
      </c>
    </row>
    <row r="60" spans="1:12">
      <c r="A60" s="164"/>
      <c r="B60" s="143" t="s">
        <v>677</v>
      </c>
      <c r="C60" s="160">
        <v>615855666.73240006</v>
      </c>
      <c r="D60" s="161">
        <v>353003665.53169996</v>
      </c>
      <c r="E60" s="161">
        <v>59212064.197400004</v>
      </c>
      <c r="F60" s="161">
        <v>0</v>
      </c>
      <c r="G60" s="161">
        <v>412215729.72909999</v>
      </c>
      <c r="H60" s="161">
        <v>130320071</v>
      </c>
      <c r="I60" s="161">
        <v>37951749</v>
      </c>
      <c r="J60" s="161">
        <v>0</v>
      </c>
      <c r="K60" s="161">
        <v>168271820</v>
      </c>
      <c r="L60" s="162">
        <v>0.40821300077652278</v>
      </c>
    </row>
    <row r="61" spans="1:12">
      <c r="A61" s="164"/>
      <c r="B61" s="143" t="s">
        <v>678</v>
      </c>
      <c r="C61" s="160">
        <v>2254027174</v>
      </c>
      <c r="D61" s="161">
        <v>2391156605</v>
      </c>
      <c r="E61" s="161">
        <v>0</v>
      </c>
      <c r="F61" s="161">
        <v>0</v>
      </c>
      <c r="G61" s="161">
        <v>2391156605</v>
      </c>
      <c r="H61" s="161">
        <v>338716226</v>
      </c>
      <c r="I61" s="161">
        <v>0</v>
      </c>
      <c r="J61" s="161">
        <v>0</v>
      </c>
      <c r="K61" s="161">
        <v>338716226</v>
      </c>
      <c r="L61" s="162">
        <v>0.14165371907959998</v>
      </c>
    </row>
    <row r="62" spans="1:12">
      <c r="A62" s="164"/>
      <c r="B62" s="143" t="s">
        <v>679</v>
      </c>
      <c r="C62" s="160">
        <v>19500794</v>
      </c>
      <c r="D62" s="161">
        <v>0</v>
      </c>
      <c r="E62" s="161">
        <v>18005564</v>
      </c>
      <c r="F62" s="161">
        <v>0</v>
      </c>
      <c r="G62" s="161">
        <v>18005564</v>
      </c>
      <c r="H62" s="161">
        <v>0</v>
      </c>
      <c r="I62" s="161">
        <v>9553444</v>
      </c>
      <c r="J62" s="161">
        <v>0</v>
      </c>
      <c r="K62" s="161">
        <v>9553444</v>
      </c>
      <c r="L62" s="162">
        <v>0.53058287982536956</v>
      </c>
    </row>
    <row r="63" spans="1:12">
      <c r="A63" s="164"/>
      <c r="B63" s="143" t="s">
        <v>680</v>
      </c>
      <c r="C63" s="160">
        <v>791666725</v>
      </c>
      <c r="D63" s="161">
        <v>787911570</v>
      </c>
      <c r="E63" s="161">
        <v>4312228</v>
      </c>
      <c r="F63" s="161">
        <v>50707152</v>
      </c>
      <c r="G63" s="161">
        <v>842930950</v>
      </c>
      <c r="H63" s="161">
        <v>760887181</v>
      </c>
      <c r="I63" s="161">
        <v>0</v>
      </c>
      <c r="J63" s="161">
        <v>35638871</v>
      </c>
      <c r="K63" s="161">
        <v>796526052</v>
      </c>
      <c r="L63" s="162">
        <v>0.94494816212407429</v>
      </c>
    </row>
    <row r="64" spans="1:12">
      <c r="A64" s="173" t="s">
        <v>681</v>
      </c>
      <c r="B64" s="174"/>
      <c r="C64" s="165">
        <v>4050686999.7323999</v>
      </c>
      <c r="D64" s="87">
        <v>3859296662.5317001</v>
      </c>
      <c r="E64" s="87">
        <v>81529856.197400004</v>
      </c>
      <c r="F64" s="87">
        <v>60687415</v>
      </c>
      <c r="G64" s="87">
        <v>4001513933.7291002</v>
      </c>
      <c r="H64" s="87">
        <v>1554972042</v>
      </c>
      <c r="I64" s="87">
        <v>47505193</v>
      </c>
      <c r="J64" s="87">
        <v>39437526</v>
      </c>
      <c r="K64" s="262">
        <v>1641914761</v>
      </c>
      <c r="L64" s="166">
        <v>0.41032338964514437</v>
      </c>
    </row>
    <row r="65" spans="1:12">
      <c r="A65" s="167" t="s">
        <v>682</v>
      </c>
      <c r="B65" s="171" t="s">
        <v>683</v>
      </c>
      <c r="C65" s="175">
        <v>785754988</v>
      </c>
      <c r="D65" s="161">
        <v>0</v>
      </c>
      <c r="E65" s="161">
        <v>828016936</v>
      </c>
      <c r="F65" s="161">
        <v>23738052</v>
      </c>
      <c r="G65" s="161">
        <v>851754988</v>
      </c>
      <c r="H65" s="161">
        <v>0</v>
      </c>
      <c r="I65" s="161">
        <v>778254963</v>
      </c>
      <c r="J65" s="161">
        <v>12400375</v>
      </c>
      <c r="K65" s="161">
        <v>790655338</v>
      </c>
      <c r="L65" s="176">
        <v>0.928266167077615</v>
      </c>
    </row>
    <row r="66" spans="1:12">
      <c r="A66" s="159"/>
      <c r="B66" s="170" t="s">
        <v>684</v>
      </c>
      <c r="C66" s="160">
        <v>27367500</v>
      </c>
      <c r="D66" s="161">
        <v>70628595</v>
      </c>
      <c r="E66" s="161">
        <v>0</v>
      </c>
      <c r="F66" s="161">
        <v>0</v>
      </c>
      <c r="G66" s="161">
        <v>70628595</v>
      </c>
      <c r="H66" s="161">
        <v>33498658</v>
      </c>
      <c r="I66" s="161">
        <v>0</v>
      </c>
      <c r="J66" s="161">
        <v>0</v>
      </c>
      <c r="K66" s="161">
        <v>33498658</v>
      </c>
      <c r="L66" s="162">
        <v>0.47429313863598732</v>
      </c>
    </row>
    <row r="67" spans="1:12">
      <c r="A67" s="159"/>
      <c r="B67" s="170" t="s">
        <v>685</v>
      </c>
      <c r="C67" s="160">
        <v>0</v>
      </c>
      <c r="D67" s="161">
        <v>0</v>
      </c>
      <c r="E67" s="161">
        <v>1596510</v>
      </c>
      <c r="F67" s="161">
        <v>0</v>
      </c>
      <c r="G67" s="161">
        <v>1596510</v>
      </c>
      <c r="H67" s="161">
        <v>0</v>
      </c>
      <c r="I67" s="161">
        <v>68562</v>
      </c>
      <c r="J67" s="161">
        <v>0</v>
      </c>
      <c r="K67" s="161">
        <v>68562</v>
      </c>
      <c r="L67" s="162">
        <v>4.2944923614634423E-2</v>
      </c>
    </row>
    <row r="68" spans="1:12">
      <c r="A68" s="159"/>
      <c r="B68" s="170" t="s">
        <v>686</v>
      </c>
      <c r="C68" s="160">
        <v>3500432509</v>
      </c>
      <c r="D68" s="161">
        <v>164873362</v>
      </c>
      <c r="E68" s="161">
        <v>3286139875</v>
      </c>
      <c r="F68" s="161">
        <v>0</v>
      </c>
      <c r="G68" s="161">
        <v>3451013237</v>
      </c>
      <c r="H68" s="161">
        <v>149099629</v>
      </c>
      <c r="I68" s="161">
        <v>2662602130</v>
      </c>
      <c r="J68" s="161">
        <v>0</v>
      </c>
      <c r="K68" s="161">
        <v>2811701759</v>
      </c>
      <c r="L68" s="162">
        <v>0.81474673259852237</v>
      </c>
    </row>
    <row r="69" spans="1:12">
      <c r="A69" s="159"/>
      <c r="B69" s="170" t="s">
        <v>687</v>
      </c>
      <c r="C69" s="160">
        <v>40271500</v>
      </c>
      <c r="D69" s="161">
        <v>25000000</v>
      </c>
      <c r="E69" s="161">
        <v>107500</v>
      </c>
      <c r="F69" s="161">
        <v>14052848</v>
      </c>
      <c r="G69" s="161">
        <v>39160348</v>
      </c>
      <c r="H69" s="161">
        <v>12500000</v>
      </c>
      <c r="I69" s="161">
        <v>107500</v>
      </c>
      <c r="J69" s="161">
        <v>6955463</v>
      </c>
      <c r="K69" s="161">
        <v>19562963</v>
      </c>
      <c r="L69" s="162">
        <v>0.49956049930914814</v>
      </c>
    </row>
    <row r="70" spans="1:12">
      <c r="A70" s="159"/>
      <c r="B70" s="170" t="s">
        <v>688</v>
      </c>
      <c r="C70" s="160">
        <v>905912911</v>
      </c>
      <c r="D70" s="161">
        <v>905912911</v>
      </c>
      <c r="E70" s="161">
        <v>0</v>
      </c>
      <c r="F70" s="161">
        <v>0</v>
      </c>
      <c r="G70" s="161">
        <v>905912911</v>
      </c>
      <c r="H70" s="161">
        <v>751411831</v>
      </c>
      <c r="I70" s="161">
        <v>0</v>
      </c>
      <c r="J70" s="161">
        <v>0</v>
      </c>
      <c r="K70" s="161">
        <v>751411831</v>
      </c>
      <c r="L70" s="162">
        <v>0.82945261280198268</v>
      </c>
    </row>
    <row r="71" spans="1:12">
      <c r="A71" s="159"/>
      <c r="B71" s="170" t="s">
        <v>689</v>
      </c>
      <c r="C71" s="160">
        <v>3104133371.02</v>
      </c>
      <c r="D71" s="161">
        <v>443660223</v>
      </c>
      <c r="E71" s="161">
        <v>3321437935.02</v>
      </c>
      <c r="F71" s="161">
        <v>38563579</v>
      </c>
      <c r="G71" s="161">
        <v>3803661737.02</v>
      </c>
      <c r="H71" s="161">
        <v>273835352</v>
      </c>
      <c r="I71" s="161">
        <v>1935941490</v>
      </c>
      <c r="J71" s="161">
        <v>14473101</v>
      </c>
      <c r="K71" s="161">
        <v>2224249943</v>
      </c>
      <c r="L71" s="162">
        <v>0.5847654436123968</v>
      </c>
    </row>
    <row r="72" spans="1:12">
      <c r="A72" s="159"/>
      <c r="B72" s="170" t="s">
        <v>690</v>
      </c>
      <c r="C72" s="160">
        <v>840317968</v>
      </c>
      <c r="D72" s="161">
        <v>230381765</v>
      </c>
      <c r="E72" s="161">
        <v>454206962</v>
      </c>
      <c r="F72" s="161">
        <v>345515793</v>
      </c>
      <c r="G72" s="161">
        <v>1030104520</v>
      </c>
      <c r="H72" s="161">
        <v>42965866</v>
      </c>
      <c r="I72" s="161">
        <v>433447089</v>
      </c>
      <c r="J72" s="161">
        <v>288640106</v>
      </c>
      <c r="K72" s="161">
        <v>765053061</v>
      </c>
      <c r="L72" s="162">
        <v>0.74269459666092907</v>
      </c>
    </row>
    <row r="73" spans="1:12">
      <c r="A73" s="168"/>
      <c r="B73" s="170" t="s">
        <v>691</v>
      </c>
      <c r="C73" s="160">
        <v>635812695</v>
      </c>
      <c r="D73" s="161">
        <v>57897500</v>
      </c>
      <c r="E73" s="161">
        <v>528315195</v>
      </c>
      <c r="F73" s="161">
        <v>49600000</v>
      </c>
      <c r="G73" s="161">
        <v>635812695</v>
      </c>
      <c r="H73" s="161">
        <v>24471895</v>
      </c>
      <c r="I73" s="161">
        <v>506840698</v>
      </c>
      <c r="J73" s="161">
        <v>48043140</v>
      </c>
      <c r="K73" s="161">
        <v>579355733</v>
      </c>
      <c r="L73" s="162">
        <v>0.91120504128971502</v>
      </c>
    </row>
    <row r="74" spans="1:12">
      <c r="A74" s="164" t="s">
        <v>692</v>
      </c>
      <c r="B74" s="169"/>
      <c r="C74" s="165">
        <v>9840003442.0200005</v>
      </c>
      <c r="D74" s="87">
        <v>1898354356</v>
      </c>
      <c r="E74" s="87">
        <v>8419820913.0200005</v>
      </c>
      <c r="F74" s="87">
        <v>471470272</v>
      </c>
      <c r="G74" s="87">
        <v>10789645541.02</v>
      </c>
      <c r="H74" s="87">
        <v>1287783231</v>
      </c>
      <c r="I74" s="87">
        <v>6317262432</v>
      </c>
      <c r="J74" s="87">
        <v>370512185</v>
      </c>
      <c r="K74" s="165">
        <v>7975557848</v>
      </c>
      <c r="L74" s="166">
        <v>0.73918627054786734</v>
      </c>
    </row>
    <row r="75" spans="1:12">
      <c r="A75" s="167" t="s">
        <v>693</v>
      </c>
      <c r="B75" s="170" t="s">
        <v>694</v>
      </c>
      <c r="C75" s="160">
        <v>0</v>
      </c>
      <c r="D75" s="161">
        <v>0</v>
      </c>
      <c r="E75" s="161">
        <v>20987790</v>
      </c>
      <c r="F75" s="161">
        <v>0</v>
      </c>
      <c r="G75" s="161">
        <v>20987790</v>
      </c>
      <c r="H75" s="161">
        <v>0</v>
      </c>
      <c r="I75" s="161">
        <v>15244286</v>
      </c>
      <c r="J75" s="161">
        <v>0</v>
      </c>
      <c r="K75" s="161">
        <v>15244286</v>
      </c>
      <c r="L75" s="162">
        <v>0.72634069618573471</v>
      </c>
    </row>
    <row r="76" spans="1:12">
      <c r="A76" s="159"/>
      <c r="B76" s="170" t="s">
        <v>695</v>
      </c>
      <c r="C76" s="160">
        <v>538412365</v>
      </c>
      <c r="D76" s="161">
        <v>84544621</v>
      </c>
      <c r="E76" s="161">
        <v>319717508</v>
      </c>
      <c r="F76" s="161">
        <v>151632523</v>
      </c>
      <c r="G76" s="161">
        <v>555894652</v>
      </c>
      <c r="H76" s="161">
        <v>84544621</v>
      </c>
      <c r="I76" s="161">
        <v>279696013</v>
      </c>
      <c r="J76" s="161">
        <v>139275896</v>
      </c>
      <c r="K76" s="161">
        <v>503516530</v>
      </c>
      <c r="L76" s="162">
        <v>0.90577689169781761</v>
      </c>
    </row>
    <row r="77" spans="1:12">
      <c r="A77" s="159"/>
      <c r="B77" s="170" t="s">
        <v>696</v>
      </c>
      <c r="C77" s="160">
        <v>505751649.19999999</v>
      </c>
      <c r="D77" s="161">
        <v>99995222.200000003</v>
      </c>
      <c r="E77" s="161">
        <v>212765260</v>
      </c>
      <c r="F77" s="161">
        <v>221208859</v>
      </c>
      <c r="G77" s="161">
        <v>533969341.19999999</v>
      </c>
      <c r="H77" s="161">
        <v>38264984</v>
      </c>
      <c r="I77" s="161">
        <v>170449136</v>
      </c>
      <c r="J77" s="161">
        <v>198010117</v>
      </c>
      <c r="K77" s="161">
        <v>406724237</v>
      </c>
      <c r="L77" s="162">
        <v>0.7616996063593473</v>
      </c>
    </row>
    <row r="78" spans="1:12">
      <c r="A78" s="159"/>
      <c r="B78" s="170" t="s">
        <v>697</v>
      </c>
      <c r="C78" s="160">
        <v>4082038</v>
      </c>
      <c r="D78" s="161">
        <v>0</v>
      </c>
      <c r="E78" s="161">
        <v>4082038</v>
      </c>
      <c r="F78" s="161">
        <v>0</v>
      </c>
      <c r="G78" s="161">
        <v>4082038</v>
      </c>
      <c r="H78" s="161">
        <v>0</v>
      </c>
      <c r="I78" s="161">
        <v>870585</v>
      </c>
      <c r="J78" s="161">
        <v>0</v>
      </c>
      <c r="K78" s="161">
        <v>870585</v>
      </c>
      <c r="L78" s="162">
        <v>0.21327214494328567</v>
      </c>
    </row>
    <row r="79" spans="1:12">
      <c r="A79" s="168"/>
      <c r="B79" s="170" t="s">
        <v>698</v>
      </c>
      <c r="C79" s="160">
        <v>72163046</v>
      </c>
      <c r="D79" s="161">
        <v>30452606</v>
      </c>
      <c r="E79" s="161">
        <v>84067618</v>
      </c>
      <c r="F79" s="161">
        <v>0</v>
      </c>
      <c r="G79" s="161">
        <v>114520224</v>
      </c>
      <c r="H79" s="161">
        <v>29024234</v>
      </c>
      <c r="I79" s="161">
        <v>60148975</v>
      </c>
      <c r="J79" s="161">
        <v>0</v>
      </c>
      <c r="K79" s="161">
        <v>89173209</v>
      </c>
      <c r="L79" s="162">
        <v>0.77866778360475442</v>
      </c>
    </row>
    <row r="80" spans="1:12">
      <c r="A80" s="164" t="s">
        <v>699</v>
      </c>
      <c r="B80" s="169"/>
      <c r="C80" s="165">
        <v>1120409098.2</v>
      </c>
      <c r="D80" s="87">
        <v>214992449.19999999</v>
      </c>
      <c r="E80" s="87">
        <v>641620214</v>
      </c>
      <c r="F80" s="87">
        <v>372841382</v>
      </c>
      <c r="G80" s="87">
        <v>1229454045.2</v>
      </c>
      <c r="H80" s="87">
        <v>151833839</v>
      </c>
      <c r="I80" s="87">
        <v>526408995</v>
      </c>
      <c r="J80" s="87">
        <v>337286013</v>
      </c>
      <c r="K80" s="165">
        <v>1015528847</v>
      </c>
      <c r="L80" s="166">
        <v>0.82599984193374221</v>
      </c>
    </row>
    <row r="81" spans="1:12">
      <c r="A81" s="167" t="s">
        <v>700</v>
      </c>
      <c r="B81" s="170" t="s">
        <v>701</v>
      </c>
      <c r="C81" s="160">
        <v>32160332</v>
      </c>
      <c r="D81" s="161">
        <v>0</v>
      </c>
      <c r="E81" s="161">
        <v>33052235</v>
      </c>
      <c r="F81" s="161">
        <v>0</v>
      </c>
      <c r="G81" s="161">
        <v>33052235</v>
      </c>
      <c r="H81" s="161">
        <v>0</v>
      </c>
      <c r="I81" s="161">
        <v>25367933</v>
      </c>
      <c r="J81" s="161">
        <v>0</v>
      </c>
      <c r="K81" s="161">
        <v>25367933</v>
      </c>
      <c r="L81" s="162">
        <v>0.76751036654556037</v>
      </c>
    </row>
    <row r="82" spans="1:12">
      <c r="A82" s="159"/>
      <c r="B82" s="170" t="s">
        <v>702</v>
      </c>
      <c r="C82" s="160">
        <v>4062892166</v>
      </c>
      <c r="D82" s="161">
        <v>52000000</v>
      </c>
      <c r="E82" s="161">
        <v>4213789554</v>
      </c>
      <c r="F82" s="161">
        <v>0</v>
      </c>
      <c r="G82" s="161">
        <v>4265789554</v>
      </c>
      <c r="H82" s="161">
        <v>52000000</v>
      </c>
      <c r="I82" s="161">
        <v>4126396412</v>
      </c>
      <c r="J82" s="161">
        <v>0</v>
      </c>
      <c r="K82" s="161">
        <v>4178396412</v>
      </c>
      <c r="L82" s="162">
        <v>0.97951302076820645</v>
      </c>
    </row>
    <row r="83" spans="1:12">
      <c r="A83" s="159"/>
      <c r="B83" s="170" t="s">
        <v>703</v>
      </c>
      <c r="C83" s="160">
        <v>0</v>
      </c>
      <c r="D83" s="161">
        <v>0</v>
      </c>
      <c r="E83" s="161">
        <v>606458</v>
      </c>
      <c r="F83" s="161">
        <v>0</v>
      </c>
      <c r="G83" s="161">
        <v>606458</v>
      </c>
      <c r="H83" s="161">
        <v>0</v>
      </c>
      <c r="I83" s="161">
        <v>606458</v>
      </c>
      <c r="J83" s="161">
        <v>0</v>
      </c>
      <c r="K83" s="161">
        <v>606458</v>
      </c>
      <c r="L83" s="162">
        <v>1</v>
      </c>
    </row>
    <row r="84" spans="1:12">
      <c r="A84" s="159"/>
      <c r="B84" s="170" t="s">
        <v>704</v>
      </c>
      <c r="C84" s="160">
        <v>3747450029</v>
      </c>
      <c r="D84" s="161">
        <v>261313028</v>
      </c>
      <c r="E84" s="161">
        <v>3490281727</v>
      </c>
      <c r="F84" s="161">
        <v>0</v>
      </c>
      <c r="G84" s="161">
        <v>3751594755</v>
      </c>
      <c r="H84" s="161">
        <v>261312986</v>
      </c>
      <c r="I84" s="161">
        <v>3341033623</v>
      </c>
      <c r="J84" s="161">
        <v>0</v>
      </c>
      <c r="K84" s="161">
        <v>3602346609</v>
      </c>
      <c r="L84" s="162">
        <v>0.9602174126613523</v>
      </c>
    </row>
    <row r="85" spans="1:12">
      <c r="A85" s="159"/>
      <c r="B85" s="170" t="s">
        <v>705</v>
      </c>
      <c r="C85" s="160">
        <v>17494621</v>
      </c>
      <c r="D85" s="161">
        <v>0</v>
      </c>
      <c r="E85" s="161">
        <v>17494621</v>
      </c>
      <c r="F85" s="161">
        <v>0</v>
      </c>
      <c r="G85" s="161">
        <v>17494621</v>
      </c>
      <c r="H85" s="161">
        <v>0</v>
      </c>
      <c r="I85" s="161">
        <v>17080741</v>
      </c>
      <c r="J85" s="161">
        <v>0</v>
      </c>
      <c r="K85" s="161">
        <v>17080741</v>
      </c>
      <c r="L85" s="162">
        <v>0.97634244262850844</v>
      </c>
    </row>
    <row r="86" spans="1:12">
      <c r="A86" s="159"/>
      <c r="B86" s="170" t="s">
        <v>706</v>
      </c>
      <c r="C86" s="160">
        <v>1293636634</v>
      </c>
      <c r="D86" s="161">
        <v>24560563</v>
      </c>
      <c r="E86" s="161">
        <v>1328716823</v>
      </c>
      <c r="F86" s="161">
        <v>16511959</v>
      </c>
      <c r="G86" s="161">
        <v>1369789345</v>
      </c>
      <c r="H86" s="161">
        <v>9355013</v>
      </c>
      <c r="I86" s="161">
        <v>1034766225</v>
      </c>
      <c r="J86" s="161">
        <v>14630483</v>
      </c>
      <c r="K86" s="161">
        <v>1058751721</v>
      </c>
      <c r="L86" s="162">
        <v>0.77293032309285481</v>
      </c>
    </row>
    <row r="87" spans="1:12">
      <c r="A87" s="159"/>
      <c r="B87" s="170" t="s">
        <v>707</v>
      </c>
      <c r="C87" s="160">
        <v>32151899</v>
      </c>
      <c r="D87" s="161">
        <v>23473937</v>
      </c>
      <c r="E87" s="161">
        <v>17945680</v>
      </c>
      <c r="F87" s="161">
        <v>0</v>
      </c>
      <c r="G87" s="161">
        <v>41419617</v>
      </c>
      <c r="H87" s="161">
        <v>20128173</v>
      </c>
      <c r="I87" s="161">
        <v>11842145</v>
      </c>
      <c r="J87" s="161">
        <v>0</v>
      </c>
      <c r="K87" s="161">
        <v>31970318</v>
      </c>
      <c r="L87" s="162">
        <v>0.77186416281927472</v>
      </c>
    </row>
    <row r="88" spans="1:12">
      <c r="A88" s="159"/>
      <c r="B88" s="170" t="s">
        <v>708</v>
      </c>
      <c r="C88" s="160">
        <v>1315029566</v>
      </c>
      <c r="D88" s="161">
        <v>0</v>
      </c>
      <c r="E88" s="161">
        <v>1123726993</v>
      </c>
      <c r="F88" s="161">
        <v>356082417</v>
      </c>
      <c r="G88" s="161">
        <v>1479809410</v>
      </c>
      <c r="H88" s="161">
        <v>0</v>
      </c>
      <c r="I88" s="161">
        <v>924133388</v>
      </c>
      <c r="J88" s="161">
        <v>245081390</v>
      </c>
      <c r="K88" s="161">
        <v>1169214778</v>
      </c>
      <c r="L88" s="162">
        <v>0.79011173337517837</v>
      </c>
    </row>
    <row r="89" spans="1:12">
      <c r="A89" s="159"/>
      <c r="B89" s="170" t="s">
        <v>709</v>
      </c>
      <c r="C89" s="160">
        <v>383435481</v>
      </c>
      <c r="D89" s="161">
        <v>380173220</v>
      </c>
      <c r="E89" s="161">
        <v>31309173.945</v>
      </c>
      <c r="F89" s="161">
        <v>88020196</v>
      </c>
      <c r="G89" s="161">
        <v>499502589.94499999</v>
      </c>
      <c r="H89" s="161">
        <v>290537650</v>
      </c>
      <c r="I89" s="161">
        <v>21511591</v>
      </c>
      <c r="J89" s="161">
        <v>69883480</v>
      </c>
      <c r="K89" s="161">
        <v>381932721</v>
      </c>
      <c r="L89" s="162">
        <v>0.76462610742830073</v>
      </c>
    </row>
    <row r="90" spans="1:12">
      <c r="A90" s="159"/>
      <c r="B90" s="170" t="s">
        <v>710</v>
      </c>
      <c r="C90" s="160">
        <v>0</v>
      </c>
      <c r="D90" s="161">
        <v>0</v>
      </c>
      <c r="E90" s="161">
        <v>35536075</v>
      </c>
      <c r="F90" s="161">
        <v>0</v>
      </c>
      <c r="G90" s="161">
        <v>35536075</v>
      </c>
      <c r="H90" s="161">
        <v>0</v>
      </c>
      <c r="I90" s="161">
        <v>35468630</v>
      </c>
      <c r="J90" s="161">
        <v>0</v>
      </c>
      <c r="K90" s="161">
        <v>35468630</v>
      </c>
      <c r="L90" s="162">
        <v>0.99810206951668123</v>
      </c>
    </row>
    <row r="91" spans="1:12">
      <c r="A91" s="168"/>
      <c r="B91" s="170" t="s">
        <v>711</v>
      </c>
      <c r="C91" s="160">
        <v>640493648</v>
      </c>
      <c r="D91" s="161">
        <v>35324216</v>
      </c>
      <c r="E91" s="161">
        <v>519040019</v>
      </c>
      <c r="F91" s="161">
        <v>162393944</v>
      </c>
      <c r="G91" s="161">
        <v>716758179</v>
      </c>
      <c r="H91" s="161">
        <v>34779902</v>
      </c>
      <c r="I91" s="161">
        <v>314566541</v>
      </c>
      <c r="J91" s="161">
        <v>153353831</v>
      </c>
      <c r="K91" s="161">
        <v>502700274</v>
      </c>
      <c r="L91" s="162">
        <v>0.70135268592449507</v>
      </c>
    </row>
    <row r="92" spans="1:12">
      <c r="A92" s="164" t="s">
        <v>712</v>
      </c>
      <c r="B92" s="169"/>
      <c r="C92" s="165">
        <v>11524744376</v>
      </c>
      <c r="D92" s="87">
        <v>776844964</v>
      </c>
      <c r="E92" s="87">
        <v>10811499358.945</v>
      </c>
      <c r="F92" s="87">
        <v>623008516</v>
      </c>
      <c r="G92" s="87">
        <v>12211352838.945</v>
      </c>
      <c r="H92" s="87">
        <v>668113724</v>
      </c>
      <c r="I92" s="87">
        <v>9852773687</v>
      </c>
      <c r="J92" s="87">
        <v>482949184</v>
      </c>
      <c r="K92" s="165">
        <v>11003836595</v>
      </c>
      <c r="L92" s="166">
        <v>0.90111527691723603</v>
      </c>
    </row>
    <row r="93" spans="1:12">
      <c r="A93" s="167" t="s">
        <v>713</v>
      </c>
      <c r="B93" s="170" t="s">
        <v>714</v>
      </c>
      <c r="C93" s="160">
        <v>55368600</v>
      </c>
      <c r="D93" s="161">
        <v>0</v>
      </c>
      <c r="E93" s="161">
        <v>55368600</v>
      </c>
      <c r="F93" s="161">
        <v>0</v>
      </c>
      <c r="G93" s="161">
        <v>55368600</v>
      </c>
      <c r="H93" s="161">
        <v>0</v>
      </c>
      <c r="I93" s="161">
        <v>27723400</v>
      </c>
      <c r="J93" s="161">
        <v>0</v>
      </c>
      <c r="K93" s="161">
        <v>27723400</v>
      </c>
      <c r="L93" s="162">
        <v>0.50070617642490511</v>
      </c>
    </row>
    <row r="94" spans="1:12">
      <c r="A94" s="159"/>
      <c r="B94" s="170" t="s">
        <v>715</v>
      </c>
      <c r="C94" s="160">
        <v>7896219905</v>
      </c>
      <c r="D94" s="161">
        <v>0</v>
      </c>
      <c r="E94" s="161">
        <v>8243710447</v>
      </c>
      <c r="F94" s="161">
        <v>0</v>
      </c>
      <c r="G94" s="161">
        <v>8243710447</v>
      </c>
      <c r="H94" s="161">
        <v>0</v>
      </c>
      <c r="I94" s="161">
        <v>8124860239</v>
      </c>
      <c r="J94" s="161">
        <v>0</v>
      </c>
      <c r="K94" s="161">
        <v>8124860239</v>
      </c>
      <c r="L94" s="162">
        <v>0.98558292303397788</v>
      </c>
    </row>
    <row r="95" spans="1:12">
      <c r="A95" s="159"/>
      <c r="B95" s="170" t="s">
        <v>716</v>
      </c>
      <c r="C95" s="160">
        <v>352000000</v>
      </c>
      <c r="D95" s="161">
        <v>0</v>
      </c>
      <c r="E95" s="161">
        <v>455800000</v>
      </c>
      <c r="F95" s="161">
        <v>0</v>
      </c>
      <c r="G95" s="161">
        <v>455800000</v>
      </c>
      <c r="H95" s="161">
        <v>0</v>
      </c>
      <c r="I95" s="161">
        <v>454309269</v>
      </c>
      <c r="J95" s="161">
        <v>0</v>
      </c>
      <c r="K95" s="161">
        <v>454309269</v>
      </c>
      <c r="L95" s="162">
        <v>0.99672941860465114</v>
      </c>
    </row>
    <row r="96" spans="1:12">
      <c r="A96" s="159"/>
      <c r="B96" s="170" t="s">
        <v>717</v>
      </c>
      <c r="C96" s="160">
        <v>0</v>
      </c>
      <c r="D96" s="161">
        <v>126833043.8661</v>
      </c>
      <c r="E96" s="161">
        <v>0</v>
      </c>
      <c r="F96" s="161">
        <v>0</v>
      </c>
      <c r="G96" s="161">
        <v>126833043.8661</v>
      </c>
      <c r="H96" s="161">
        <v>85886857</v>
      </c>
      <c r="I96" s="161">
        <v>0</v>
      </c>
      <c r="J96" s="161">
        <v>0</v>
      </c>
      <c r="K96" s="161">
        <v>85886857</v>
      </c>
      <c r="L96" s="162">
        <v>0.6771646755609867</v>
      </c>
    </row>
    <row r="97" spans="1:12">
      <c r="A97" s="159"/>
      <c r="B97" s="170" t="s">
        <v>718</v>
      </c>
      <c r="C97" s="160">
        <v>442978300</v>
      </c>
      <c r="D97" s="161">
        <v>97759896.133900002</v>
      </c>
      <c r="E97" s="161">
        <v>326192700</v>
      </c>
      <c r="F97" s="161">
        <v>0</v>
      </c>
      <c r="G97" s="161">
        <v>423952596.13389999</v>
      </c>
      <c r="H97" s="161">
        <v>91322985</v>
      </c>
      <c r="I97" s="161">
        <v>283012854</v>
      </c>
      <c r="J97" s="161">
        <v>0</v>
      </c>
      <c r="K97" s="161">
        <v>374335839</v>
      </c>
      <c r="L97" s="162">
        <v>0.8829662618265246</v>
      </c>
    </row>
    <row r="98" spans="1:12">
      <c r="A98" s="159"/>
      <c r="B98" s="170" t="s">
        <v>719</v>
      </c>
      <c r="C98" s="160">
        <v>586924876</v>
      </c>
      <c r="D98" s="161">
        <v>386924876</v>
      </c>
      <c r="E98" s="161">
        <v>0</v>
      </c>
      <c r="F98" s="161">
        <v>0</v>
      </c>
      <c r="G98" s="161">
        <v>386924876</v>
      </c>
      <c r="H98" s="161">
        <v>71435150</v>
      </c>
      <c r="I98" s="161">
        <v>0</v>
      </c>
      <c r="J98" s="161">
        <v>0</v>
      </c>
      <c r="K98" s="161">
        <v>71435150</v>
      </c>
      <c r="L98" s="162">
        <v>0.18462278967041654</v>
      </c>
    </row>
    <row r="99" spans="1:12">
      <c r="A99" s="159"/>
      <c r="B99" s="170" t="s">
        <v>720</v>
      </c>
      <c r="C99" s="160">
        <v>783323876</v>
      </c>
      <c r="D99" s="161">
        <v>0</v>
      </c>
      <c r="E99" s="161">
        <v>824964561</v>
      </c>
      <c r="F99" s="161">
        <v>0</v>
      </c>
      <c r="G99" s="161">
        <v>824964561</v>
      </c>
      <c r="H99" s="161">
        <v>0</v>
      </c>
      <c r="I99" s="161">
        <v>720780972</v>
      </c>
      <c r="J99" s="161">
        <v>0</v>
      </c>
      <c r="K99" s="161">
        <v>720780972</v>
      </c>
      <c r="L99" s="162">
        <v>0.87371143692074305</v>
      </c>
    </row>
    <row r="100" spans="1:12">
      <c r="A100" s="159"/>
      <c r="B100" s="170" t="s">
        <v>721</v>
      </c>
      <c r="C100" s="160">
        <v>51520000</v>
      </c>
      <c r="D100" s="161">
        <v>123323447.29500002</v>
      </c>
      <c r="E100" s="161">
        <v>40485239</v>
      </c>
      <c r="F100" s="161">
        <v>0</v>
      </c>
      <c r="G100" s="161">
        <v>163808686.29500002</v>
      </c>
      <c r="H100" s="161">
        <v>59305492</v>
      </c>
      <c r="I100" s="161">
        <v>38561895</v>
      </c>
      <c r="J100" s="161">
        <v>0</v>
      </c>
      <c r="K100" s="161">
        <v>97867387</v>
      </c>
      <c r="L100" s="162">
        <v>0.59744931244825716</v>
      </c>
    </row>
    <row r="101" spans="1:12">
      <c r="A101" s="159"/>
      <c r="B101" s="170" t="s">
        <v>722</v>
      </c>
      <c r="C101" s="160">
        <v>2233715829</v>
      </c>
      <c r="D101" s="161">
        <v>42974651.769999996</v>
      </c>
      <c r="E101" s="161">
        <v>876537387</v>
      </c>
      <c r="F101" s="161">
        <v>1400849747</v>
      </c>
      <c r="G101" s="161">
        <v>2320361785.77</v>
      </c>
      <c r="H101" s="161">
        <v>40280391</v>
      </c>
      <c r="I101" s="161">
        <v>800371430</v>
      </c>
      <c r="J101" s="161">
        <v>1354231417</v>
      </c>
      <c r="K101" s="161">
        <v>2194883238</v>
      </c>
      <c r="L101" s="162">
        <v>0.94592285197096515</v>
      </c>
    </row>
    <row r="102" spans="1:12">
      <c r="A102" s="173" t="s">
        <v>723</v>
      </c>
      <c r="B102" s="177"/>
      <c r="C102" s="165">
        <v>12402051386</v>
      </c>
      <c r="D102" s="87">
        <v>777815915.06500006</v>
      </c>
      <c r="E102" s="87">
        <v>10823058934</v>
      </c>
      <c r="F102" s="87">
        <v>1400849747</v>
      </c>
      <c r="G102" s="87">
        <v>13001724596.065001</v>
      </c>
      <c r="H102" s="87">
        <v>348230875</v>
      </c>
      <c r="I102" s="87">
        <v>10449620059</v>
      </c>
      <c r="J102" s="87">
        <v>1354231417</v>
      </c>
      <c r="K102" s="165">
        <v>12152082351</v>
      </c>
      <c r="L102" s="166">
        <v>0.93465157342879368</v>
      </c>
    </row>
    <row r="103" spans="1:12">
      <c r="A103" s="239" t="s">
        <v>10</v>
      </c>
      <c r="B103" s="240"/>
      <c r="C103" s="178">
        <v>85948752200.657303</v>
      </c>
      <c r="D103" s="178">
        <v>18625604187.910099</v>
      </c>
      <c r="E103" s="178">
        <v>59643678837.028198</v>
      </c>
      <c r="F103" s="178">
        <v>16829130267.1101</v>
      </c>
      <c r="G103" s="178">
        <v>95098413292.048401</v>
      </c>
      <c r="H103" s="178">
        <v>10085863708.028572</v>
      </c>
      <c r="I103" s="178">
        <v>47459720721</v>
      </c>
      <c r="J103" s="178">
        <v>15223148480</v>
      </c>
      <c r="K103" s="178">
        <v>72768732909.028564</v>
      </c>
      <c r="L103" s="21">
        <v>0.76519397527227806</v>
      </c>
    </row>
  </sheetData>
  <mergeCells count="15">
    <mergeCell ref="L3:L5"/>
    <mergeCell ref="D4:D5"/>
    <mergeCell ref="E4:E5"/>
    <mergeCell ref="F4:F5"/>
    <mergeCell ref="G4:G5"/>
    <mergeCell ref="A1:B2"/>
    <mergeCell ref="A3:B5"/>
    <mergeCell ref="C3:C5"/>
    <mergeCell ref="D3:G3"/>
    <mergeCell ref="H3:K3"/>
    <mergeCell ref="H4:H5"/>
    <mergeCell ref="I4:I5"/>
    <mergeCell ref="J4:J5"/>
    <mergeCell ref="K4:K5"/>
    <mergeCell ref="A103:B103"/>
  </mergeCells>
  <printOptions horizontalCentered="1"/>
  <pageMargins left="0.31496062992125984" right="0.31496062992125984" top="0.35433070866141736" bottom="0.15748031496062992" header="0.31496062992125984" footer="0.31496062992125984"/>
  <pageSetup paperSize="9" scale="61" fitToHeight="0" orientation="landscape" r:id="rId1"/>
  <rowBreaks count="1" manualBreakCount="1">
    <brk id="58" max="11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3"/>
  <sheetViews>
    <sheetView topLeftCell="G37" zoomScaleNormal="100" workbookViewId="0">
      <selection activeCell="E34" sqref="E34"/>
    </sheetView>
  </sheetViews>
  <sheetFormatPr defaultRowHeight="14.5"/>
  <cols>
    <col min="1" max="1" width="13.1796875" customWidth="1"/>
    <col min="2" max="2" width="51.81640625" customWidth="1"/>
    <col min="3" max="8" width="16.1796875" customWidth="1"/>
    <col min="9" max="9" width="16.1796875" style="121" customWidth="1"/>
    <col min="10" max="14" width="16.1796875" customWidth="1"/>
    <col min="15" max="15" width="16.1796875" style="121" customWidth="1"/>
    <col min="16" max="16" width="10.81640625" customWidth="1"/>
    <col min="17" max="34" width="9.1796875" style="179"/>
  </cols>
  <sheetData>
    <row r="1" spans="1:35" ht="15.5">
      <c r="A1" s="252"/>
      <c r="B1" s="252"/>
      <c r="C1" s="100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</row>
    <row r="2" spans="1:35" ht="15.5">
      <c r="A2" s="252"/>
      <c r="B2" s="252"/>
      <c r="C2" s="100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</row>
    <row r="3" spans="1:35" ht="53.25" customHeight="1" thickBot="1">
      <c r="A3" s="252"/>
      <c r="B3" s="252"/>
      <c r="C3" s="100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</row>
    <row r="4" spans="1:35" ht="22.5" customHeight="1" thickTop="1">
      <c r="A4" s="253" t="s">
        <v>724</v>
      </c>
      <c r="B4" s="254"/>
      <c r="C4" s="254" t="s">
        <v>1</v>
      </c>
      <c r="D4" s="254" t="s">
        <v>408</v>
      </c>
      <c r="E4" s="254"/>
      <c r="F4" s="254"/>
      <c r="G4" s="254"/>
      <c r="H4" s="254"/>
      <c r="I4" s="257"/>
      <c r="J4" s="258" t="s">
        <v>3</v>
      </c>
      <c r="K4" s="254"/>
      <c r="L4" s="254"/>
      <c r="M4" s="254"/>
      <c r="N4" s="254"/>
      <c r="O4" s="254"/>
      <c r="P4" s="259" t="s">
        <v>4</v>
      </c>
    </row>
    <row r="5" spans="1:35" ht="17.149999999999999" customHeight="1">
      <c r="A5" s="255"/>
      <c r="B5" s="246"/>
      <c r="C5" s="246"/>
      <c r="D5" s="246" t="s">
        <v>725</v>
      </c>
      <c r="E5" s="246" t="s">
        <v>726</v>
      </c>
      <c r="F5" s="246" t="s">
        <v>727</v>
      </c>
      <c r="G5" s="246" t="s">
        <v>728</v>
      </c>
      <c r="H5" s="246" t="s">
        <v>729</v>
      </c>
      <c r="I5" s="248" t="s">
        <v>405</v>
      </c>
      <c r="J5" s="250" t="s">
        <v>725</v>
      </c>
      <c r="K5" s="246" t="s">
        <v>726</v>
      </c>
      <c r="L5" s="246" t="s">
        <v>727</v>
      </c>
      <c r="M5" s="246" t="s">
        <v>728</v>
      </c>
      <c r="N5" s="246" t="s">
        <v>729</v>
      </c>
      <c r="O5" s="246" t="s">
        <v>405</v>
      </c>
      <c r="P5" s="260"/>
    </row>
    <row r="6" spans="1:35" ht="23.25" customHeight="1" thickBot="1">
      <c r="A6" s="256"/>
      <c r="B6" s="247"/>
      <c r="C6" s="247"/>
      <c r="D6" s="247"/>
      <c r="E6" s="247"/>
      <c r="F6" s="247"/>
      <c r="G6" s="247"/>
      <c r="H6" s="247"/>
      <c r="I6" s="249"/>
      <c r="J6" s="251"/>
      <c r="K6" s="247"/>
      <c r="L6" s="247"/>
      <c r="M6" s="247"/>
      <c r="N6" s="247"/>
      <c r="O6" s="247"/>
      <c r="P6" s="261"/>
    </row>
    <row r="7" spans="1:35" ht="15" thickTop="1">
      <c r="A7" s="180" t="s">
        <v>730</v>
      </c>
      <c r="B7" s="181" t="s">
        <v>731</v>
      </c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3"/>
    </row>
    <row r="8" spans="1:35" s="190" customFormat="1">
      <c r="A8" s="184" t="s">
        <v>732</v>
      </c>
      <c r="B8" s="185" t="s">
        <v>733</v>
      </c>
      <c r="C8" s="186">
        <v>969969576</v>
      </c>
      <c r="D8" s="186">
        <v>465602804</v>
      </c>
      <c r="E8" s="186">
        <v>0</v>
      </c>
      <c r="F8" s="186">
        <v>0</v>
      </c>
      <c r="G8" s="186">
        <v>499043506</v>
      </c>
      <c r="H8" s="186">
        <v>0</v>
      </c>
      <c r="I8" s="186">
        <v>964646310</v>
      </c>
      <c r="J8" s="186">
        <v>289966728</v>
      </c>
      <c r="K8" s="186">
        <v>0</v>
      </c>
      <c r="L8" s="186">
        <v>0</v>
      </c>
      <c r="M8" s="186">
        <v>29259398</v>
      </c>
      <c r="N8" s="186">
        <v>0</v>
      </c>
      <c r="O8" s="187">
        <v>319226126</v>
      </c>
      <c r="P8" s="188">
        <v>0.33092556586880012</v>
      </c>
      <c r="Q8" s="179"/>
      <c r="R8" s="179"/>
      <c r="S8" s="179"/>
      <c r="T8" s="179"/>
      <c r="U8" s="179"/>
      <c r="V8" s="179"/>
      <c r="W8" s="179"/>
      <c r="X8" s="179"/>
      <c r="Y8" s="179"/>
      <c r="Z8" s="179"/>
      <c r="AA8" s="179"/>
      <c r="AB8" s="179"/>
      <c r="AC8" s="179"/>
      <c r="AD8" s="179"/>
      <c r="AE8" s="179"/>
      <c r="AF8" s="179"/>
      <c r="AG8" s="179"/>
      <c r="AH8" s="179"/>
      <c r="AI8" s="189"/>
    </row>
    <row r="9" spans="1:35" s="190" customFormat="1">
      <c r="A9" s="191"/>
      <c r="B9" s="185" t="s">
        <v>734</v>
      </c>
      <c r="C9" s="186">
        <v>3072869858</v>
      </c>
      <c r="D9" s="186">
        <v>409447086</v>
      </c>
      <c r="E9" s="186">
        <v>0</v>
      </c>
      <c r="F9" s="186">
        <v>0</v>
      </c>
      <c r="G9" s="186">
        <v>384907224</v>
      </c>
      <c r="H9" s="186">
        <v>2468428897</v>
      </c>
      <c r="I9" s="186">
        <v>3262783207</v>
      </c>
      <c r="J9" s="186">
        <v>300579443</v>
      </c>
      <c r="K9" s="186">
        <v>0</v>
      </c>
      <c r="L9" s="186">
        <v>0</v>
      </c>
      <c r="M9" s="186">
        <v>24838155</v>
      </c>
      <c r="N9" s="186">
        <v>225822799</v>
      </c>
      <c r="O9" s="187">
        <v>551240397</v>
      </c>
      <c r="P9" s="188">
        <v>0.16894790797542558</v>
      </c>
      <c r="Q9" s="179"/>
      <c r="R9" s="179"/>
      <c r="S9" s="179"/>
      <c r="T9" s="179"/>
      <c r="U9" s="179"/>
      <c r="V9" s="179"/>
      <c r="W9" s="179"/>
      <c r="X9" s="179"/>
      <c r="Y9" s="179"/>
      <c r="Z9" s="179"/>
      <c r="AA9" s="179"/>
      <c r="AB9" s="179"/>
      <c r="AC9" s="179"/>
      <c r="AD9" s="179"/>
      <c r="AE9" s="179"/>
      <c r="AF9" s="179"/>
      <c r="AG9" s="179"/>
      <c r="AH9" s="179"/>
      <c r="AI9" s="189"/>
    </row>
    <row r="10" spans="1:35" s="190" customFormat="1">
      <c r="A10" s="192"/>
      <c r="B10" s="185" t="s">
        <v>735</v>
      </c>
      <c r="C10" s="186">
        <v>732108753</v>
      </c>
      <c r="D10" s="186">
        <v>723486572</v>
      </c>
      <c r="E10" s="186">
        <v>0</v>
      </c>
      <c r="F10" s="186">
        <v>0</v>
      </c>
      <c r="G10" s="186">
        <v>150697634</v>
      </c>
      <c r="H10" s="186">
        <v>0</v>
      </c>
      <c r="I10" s="186">
        <v>874184206</v>
      </c>
      <c r="J10" s="186">
        <v>580260900</v>
      </c>
      <c r="K10" s="186">
        <v>0</v>
      </c>
      <c r="L10" s="186">
        <v>0</v>
      </c>
      <c r="M10" s="186">
        <v>50316910</v>
      </c>
      <c r="N10" s="186">
        <v>0</v>
      </c>
      <c r="O10" s="187">
        <v>630577810</v>
      </c>
      <c r="P10" s="188">
        <v>0.72133287889669329</v>
      </c>
      <c r="Q10" s="179"/>
      <c r="R10" s="179"/>
      <c r="S10" s="179"/>
      <c r="T10" s="179"/>
      <c r="U10" s="179"/>
      <c r="V10" s="179"/>
      <c r="W10" s="179"/>
      <c r="X10" s="179"/>
      <c r="Y10" s="179"/>
      <c r="Z10" s="179"/>
      <c r="AA10" s="179"/>
      <c r="AB10" s="179"/>
      <c r="AC10" s="179"/>
      <c r="AD10" s="179"/>
      <c r="AE10" s="179"/>
      <c r="AF10" s="179"/>
      <c r="AG10" s="179"/>
      <c r="AH10" s="179"/>
      <c r="AI10" s="189"/>
    </row>
    <row r="11" spans="1:35" s="190" customFormat="1">
      <c r="A11" s="193" t="s">
        <v>736</v>
      </c>
      <c r="B11" s="194"/>
      <c r="C11" s="195">
        <v>4774948187</v>
      </c>
      <c r="D11" s="195">
        <v>1598536462</v>
      </c>
      <c r="E11" s="195">
        <v>0</v>
      </c>
      <c r="F11" s="195">
        <v>0</v>
      </c>
      <c r="G11" s="195">
        <v>1034648364</v>
      </c>
      <c r="H11" s="195">
        <v>2468428897</v>
      </c>
      <c r="I11" s="195">
        <v>5101613723</v>
      </c>
      <c r="J11" s="195">
        <v>1170807071</v>
      </c>
      <c r="K11" s="195">
        <v>0</v>
      </c>
      <c r="L11" s="195">
        <v>0</v>
      </c>
      <c r="M11" s="195">
        <v>104414463</v>
      </c>
      <c r="N11" s="195">
        <v>225822799</v>
      </c>
      <c r="O11" s="196">
        <v>1501044333</v>
      </c>
      <c r="P11" s="197">
        <v>0.29422931929023277</v>
      </c>
      <c r="Q11" s="179"/>
      <c r="R11" s="179"/>
      <c r="S11" s="179"/>
      <c r="T11" s="179"/>
      <c r="U11" s="179"/>
      <c r="V11" s="179"/>
      <c r="W11" s="179"/>
      <c r="X11" s="179"/>
      <c r="Y11" s="179"/>
      <c r="Z11" s="179"/>
      <c r="AA11" s="179"/>
      <c r="AB11" s="179"/>
      <c r="AC11" s="179"/>
      <c r="AD11" s="179"/>
      <c r="AE11" s="179"/>
      <c r="AF11" s="179"/>
      <c r="AG11" s="179"/>
      <c r="AH11" s="179"/>
      <c r="AI11" s="189"/>
    </row>
    <row r="12" spans="1:35">
      <c r="A12" s="198" t="s">
        <v>737</v>
      </c>
      <c r="B12" s="199" t="s">
        <v>738</v>
      </c>
      <c r="C12" s="187">
        <v>43799930</v>
      </c>
      <c r="D12" s="187">
        <v>43799930</v>
      </c>
      <c r="E12" s="187">
        <v>0</v>
      </c>
      <c r="F12" s="187">
        <v>0</v>
      </c>
      <c r="G12" s="187">
        <v>0</v>
      </c>
      <c r="H12" s="187">
        <v>0</v>
      </c>
      <c r="I12" s="187">
        <v>43799930</v>
      </c>
      <c r="J12" s="187">
        <v>24207900</v>
      </c>
      <c r="K12" s="187">
        <v>0</v>
      </c>
      <c r="L12" s="187">
        <v>0</v>
      </c>
      <c r="M12" s="187">
        <v>0</v>
      </c>
      <c r="N12" s="187">
        <v>0</v>
      </c>
      <c r="O12" s="187">
        <v>24207900</v>
      </c>
      <c r="P12" s="188">
        <v>0.55269266412069606</v>
      </c>
    </row>
    <row r="13" spans="1:35">
      <c r="A13" s="198"/>
      <c r="B13" s="200" t="s">
        <v>739</v>
      </c>
      <c r="C13" s="186">
        <v>68372466</v>
      </c>
      <c r="D13" s="186">
        <v>69968466</v>
      </c>
      <c r="E13" s="186">
        <v>0</v>
      </c>
      <c r="F13" s="186">
        <v>0</v>
      </c>
      <c r="G13" s="186">
        <v>0</v>
      </c>
      <c r="H13" s="186">
        <v>0</v>
      </c>
      <c r="I13" s="186">
        <v>69968466</v>
      </c>
      <c r="J13" s="186">
        <v>56496966</v>
      </c>
      <c r="K13" s="186">
        <v>0</v>
      </c>
      <c r="L13" s="186">
        <v>0</v>
      </c>
      <c r="M13" s="186">
        <v>0</v>
      </c>
      <c r="N13" s="186">
        <v>0</v>
      </c>
      <c r="O13" s="186">
        <v>56496966</v>
      </c>
      <c r="P13" s="201">
        <v>0.80746326495138543</v>
      </c>
    </row>
    <row r="14" spans="1:35">
      <c r="A14" s="198"/>
      <c r="B14" s="200" t="s">
        <v>740</v>
      </c>
      <c r="C14" s="186">
        <v>1828303885.0000002</v>
      </c>
      <c r="D14" s="186">
        <v>550184541</v>
      </c>
      <c r="E14" s="202">
        <v>18000000</v>
      </c>
      <c r="F14" s="186">
        <v>0</v>
      </c>
      <c r="G14" s="186">
        <v>25404972</v>
      </c>
      <c r="H14" s="186">
        <v>1338636386.7500002</v>
      </c>
      <c r="I14" s="186">
        <v>1932225899.7500002</v>
      </c>
      <c r="J14" s="186">
        <v>368439563</v>
      </c>
      <c r="K14" s="186">
        <v>79200</v>
      </c>
      <c r="L14" s="186">
        <v>0</v>
      </c>
      <c r="M14" s="186">
        <v>1699516</v>
      </c>
      <c r="N14" s="186">
        <v>463835106</v>
      </c>
      <c r="O14" s="186">
        <v>834053385</v>
      </c>
      <c r="P14" s="201">
        <v>0.43165417931097677</v>
      </c>
    </row>
    <row r="15" spans="1:35">
      <c r="A15" s="198"/>
      <c r="B15" s="200" t="s">
        <v>741</v>
      </c>
      <c r="C15" s="186">
        <v>286987722</v>
      </c>
      <c r="D15" s="186">
        <v>289415737</v>
      </c>
      <c r="E15" s="202">
        <v>0</v>
      </c>
      <c r="F15" s="186">
        <v>0</v>
      </c>
      <c r="G15" s="186">
        <v>31887790</v>
      </c>
      <c r="H15" s="186">
        <v>61252619.999999993</v>
      </c>
      <c r="I15" s="186">
        <v>382556147</v>
      </c>
      <c r="J15" s="186">
        <v>259454328</v>
      </c>
      <c r="K15" s="186">
        <v>0</v>
      </c>
      <c r="L15" s="186">
        <v>0</v>
      </c>
      <c r="M15" s="186">
        <v>16084220</v>
      </c>
      <c r="N15" s="186">
        <v>8239847</v>
      </c>
      <c r="O15" s="186">
        <v>283778395</v>
      </c>
      <c r="P15" s="201">
        <v>0.74179541284432693</v>
      </c>
    </row>
    <row r="16" spans="1:35">
      <c r="A16" s="198"/>
      <c r="B16" s="200" t="s">
        <v>742</v>
      </c>
      <c r="C16" s="186">
        <v>1640197161.0000002</v>
      </c>
      <c r="D16" s="186">
        <v>1271966769</v>
      </c>
      <c r="E16" s="202">
        <v>0</v>
      </c>
      <c r="F16" s="186">
        <v>0</v>
      </c>
      <c r="G16" s="186">
        <v>63257357</v>
      </c>
      <c r="H16" s="186">
        <v>239906095</v>
      </c>
      <c r="I16" s="186">
        <v>1575130221</v>
      </c>
      <c r="J16" s="186">
        <v>1146069234</v>
      </c>
      <c r="K16" s="186">
        <v>0</v>
      </c>
      <c r="L16" s="186">
        <v>0</v>
      </c>
      <c r="M16" s="186">
        <v>29353378</v>
      </c>
      <c r="N16" s="186">
        <v>81683142</v>
      </c>
      <c r="O16" s="186">
        <v>1257105754</v>
      </c>
      <c r="P16" s="201">
        <v>0.79809639688196932</v>
      </c>
    </row>
    <row r="17" spans="1:34">
      <c r="A17" s="198"/>
      <c r="B17" s="200" t="s">
        <v>743</v>
      </c>
      <c r="C17" s="186">
        <v>0</v>
      </c>
      <c r="D17" s="186">
        <v>0</v>
      </c>
      <c r="E17" s="202">
        <v>0</v>
      </c>
      <c r="F17" s="186">
        <v>0</v>
      </c>
      <c r="G17" s="186">
        <v>1450625</v>
      </c>
      <c r="H17" s="186">
        <v>0</v>
      </c>
      <c r="I17" s="186">
        <v>1450625</v>
      </c>
      <c r="J17" s="186">
        <v>0</v>
      </c>
      <c r="K17" s="186">
        <v>0</v>
      </c>
      <c r="L17" s="186">
        <v>0</v>
      </c>
      <c r="M17" s="186">
        <v>40000</v>
      </c>
      <c r="N17" s="186">
        <v>0</v>
      </c>
      <c r="O17" s="186">
        <v>40000</v>
      </c>
      <c r="P17" s="201">
        <v>2.7574321413183972E-2</v>
      </c>
    </row>
    <row r="18" spans="1:34">
      <c r="A18" s="198"/>
      <c r="B18" s="203" t="s">
        <v>744</v>
      </c>
      <c r="C18" s="186">
        <v>1648506984</v>
      </c>
      <c r="D18" s="186">
        <v>1148783351</v>
      </c>
      <c r="E18" s="202">
        <v>0</v>
      </c>
      <c r="F18" s="186">
        <v>0</v>
      </c>
      <c r="G18" s="186">
        <v>327949110</v>
      </c>
      <c r="H18" s="186">
        <v>146755764</v>
      </c>
      <c r="I18" s="186">
        <v>1623488225</v>
      </c>
      <c r="J18" s="186">
        <v>1082615050</v>
      </c>
      <c r="K18" s="186">
        <v>0</v>
      </c>
      <c r="L18" s="186">
        <v>0</v>
      </c>
      <c r="M18" s="186">
        <v>57330720</v>
      </c>
      <c r="N18" s="186">
        <v>6446956</v>
      </c>
      <c r="O18" s="186">
        <v>1146392726</v>
      </c>
      <c r="P18" s="201">
        <v>0.70612937522229335</v>
      </c>
    </row>
    <row r="19" spans="1:34">
      <c r="A19" s="198"/>
      <c r="B19" s="200" t="s">
        <v>745</v>
      </c>
      <c r="C19" s="186">
        <v>368141862.19999999</v>
      </c>
      <c r="D19" s="186">
        <v>308056502</v>
      </c>
      <c r="E19" s="202">
        <v>0</v>
      </c>
      <c r="F19" s="186">
        <v>0</v>
      </c>
      <c r="G19" s="186">
        <v>59941096</v>
      </c>
      <c r="H19" s="186">
        <v>61865146.200000003</v>
      </c>
      <c r="I19" s="186">
        <v>429862744.19999999</v>
      </c>
      <c r="J19" s="186">
        <v>261690040</v>
      </c>
      <c r="K19" s="186">
        <v>0</v>
      </c>
      <c r="L19" s="186">
        <v>0</v>
      </c>
      <c r="M19" s="186">
        <v>36813903</v>
      </c>
      <c r="N19" s="186">
        <v>253971</v>
      </c>
      <c r="O19" s="186">
        <v>298757914</v>
      </c>
      <c r="P19" s="201">
        <v>0.69500769264386042</v>
      </c>
    </row>
    <row r="20" spans="1:34">
      <c r="A20" s="198"/>
      <c r="B20" s="200" t="s">
        <v>746</v>
      </c>
      <c r="C20" s="186">
        <v>108996814</v>
      </c>
      <c r="D20" s="186">
        <v>120769400</v>
      </c>
      <c r="E20" s="202">
        <v>0</v>
      </c>
      <c r="F20" s="186">
        <v>0</v>
      </c>
      <c r="G20" s="186">
        <v>22665056</v>
      </c>
      <c r="H20" s="186">
        <v>0</v>
      </c>
      <c r="I20" s="186">
        <v>143434456</v>
      </c>
      <c r="J20" s="186">
        <v>106390575</v>
      </c>
      <c r="K20" s="186">
        <v>0</v>
      </c>
      <c r="L20" s="186">
        <v>0</v>
      </c>
      <c r="M20" s="186">
        <v>22665056</v>
      </c>
      <c r="N20" s="186">
        <v>0</v>
      </c>
      <c r="O20" s="186">
        <v>129055631</v>
      </c>
      <c r="P20" s="201">
        <v>0.89975334099639215</v>
      </c>
    </row>
    <row r="21" spans="1:34">
      <c r="A21" s="198"/>
      <c r="B21" s="200" t="s">
        <v>747</v>
      </c>
      <c r="C21" s="186">
        <v>2791111697.5</v>
      </c>
      <c r="D21" s="186">
        <v>763405267</v>
      </c>
      <c r="E21" s="202">
        <v>184946041</v>
      </c>
      <c r="F21" s="186">
        <v>0</v>
      </c>
      <c r="G21" s="186">
        <v>1613531000.5</v>
      </c>
      <c r="H21" s="186">
        <v>1861340020.7924006</v>
      </c>
      <c r="I21" s="186">
        <v>4423222329.2924004</v>
      </c>
      <c r="J21" s="186">
        <v>692118081</v>
      </c>
      <c r="K21" s="186">
        <v>181051409</v>
      </c>
      <c r="L21" s="186">
        <v>0</v>
      </c>
      <c r="M21" s="186">
        <v>1119267342</v>
      </c>
      <c r="N21" s="186">
        <v>1593740474.0285714</v>
      </c>
      <c r="O21" s="186">
        <v>3586177306.0285711</v>
      </c>
      <c r="P21" s="201">
        <v>0.81076125933788756</v>
      </c>
    </row>
    <row r="22" spans="1:34">
      <c r="A22" s="198"/>
      <c r="B22" s="200" t="s">
        <v>748</v>
      </c>
      <c r="C22" s="186">
        <v>414268215</v>
      </c>
      <c r="D22" s="186">
        <v>370760584</v>
      </c>
      <c r="E22" s="202">
        <v>0</v>
      </c>
      <c r="F22" s="186">
        <v>0</v>
      </c>
      <c r="G22" s="186">
        <v>137436602</v>
      </c>
      <c r="H22" s="186">
        <v>0</v>
      </c>
      <c r="I22" s="186">
        <v>508197186</v>
      </c>
      <c r="J22" s="186">
        <v>275080747</v>
      </c>
      <c r="K22" s="186">
        <v>0</v>
      </c>
      <c r="L22" s="186">
        <v>0</v>
      </c>
      <c r="M22" s="186">
        <v>46516583</v>
      </c>
      <c r="N22" s="186">
        <v>0</v>
      </c>
      <c r="O22" s="186">
        <v>321597330</v>
      </c>
      <c r="P22" s="201">
        <v>0.63281997393822642</v>
      </c>
    </row>
    <row r="23" spans="1:34">
      <c r="A23" s="198"/>
      <c r="B23" s="200" t="s">
        <v>749</v>
      </c>
      <c r="C23" s="186">
        <v>1363416363.2865</v>
      </c>
      <c r="D23" s="186">
        <v>584665171</v>
      </c>
      <c r="E23" s="202">
        <v>0</v>
      </c>
      <c r="F23" s="186">
        <v>0</v>
      </c>
      <c r="G23" s="186">
        <v>545411424.01270008</v>
      </c>
      <c r="H23" s="186">
        <v>728906178</v>
      </c>
      <c r="I23" s="186">
        <v>1858982773.0127001</v>
      </c>
      <c r="J23" s="186">
        <v>514737905</v>
      </c>
      <c r="K23" s="186">
        <v>0</v>
      </c>
      <c r="L23" s="186">
        <v>0</v>
      </c>
      <c r="M23" s="186">
        <v>266296606</v>
      </c>
      <c r="N23" s="186">
        <v>191389941</v>
      </c>
      <c r="O23" s="186">
        <v>972424452</v>
      </c>
      <c r="P23" s="201">
        <v>0.52309492380290967</v>
      </c>
    </row>
    <row r="24" spans="1:34">
      <c r="A24" s="198"/>
      <c r="B24" s="200" t="s">
        <v>750</v>
      </c>
      <c r="C24" s="186">
        <v>788167894.80260003</v>
      </c>
      <c r="D24" s="186">
        <v>253112171</v>
      </c>
      <c r="E24" s="202">
        <v>0</v>
      </c>
      <c r="F24" s="186">
        <v>0</v>
      </c>
      <c r="G24" s="186">
        <v>105717386</v>
      </c>
      <c r="H24" s="186">
        <v>4615644706.2230988</v>
      </c>
      <c r="I24" s="186">
        <v>4974474263.2230988</v>
      </c>
      <c r="J24" s="186">
        <v>243405114</v>
      </c>
      <c r="K24" s="186">
        <v>0</v>
      </c>
      <c r="L24" s="186">
        <v>0</v>
      </c>
      <c r="M24" s="186">
        <v>53957071</v>
      </c>
      <c r="N24" s="186">
        <v>189090866</v>
      </c>
      <c r="O24" s="186">
        <v>486453051</v>
      </c>
      <c r="P24" s="201">
        <v>9.7789841752003295E-2</v>
      </c>
    </row>
    <row r="25" spans="1:34">
      <c r="A25" s="198"/>
      <c r="B25" s="200" t="s">
        <v>751</v>
      </c>
      <c r="C25" s="186">
        <v>1538065439</v>
      </c>
      <c r="D25" s="186">
        <v>771006409</v>
      </c>
      <c r="E25" s="202">
        <v>0</v>
      </c>
      <c r="F25" s="186">
        <v>198492398</v>
      </c>
      <c r="G25" s="186">
        <v>89505518.769999996</v>
      </c>
      <c r="H25" s="186">
        <v>1270535774.2950003</v>
      </c>
      <c r="I25" s="186">
        <v>2329540100.0650005</v>
      </c>
      <c r="J25" s="186">
        <v>604908877</v>
      </c>
      <c r="K25" s="186">
        <v>0</v>
      </c>
      <c r="L25" s="186">
        <v>97896216</v>
      </c>
      <c r="M25" s="186">
        <v>79146498</v>
      </c>
      <c r="N25" s="186">
        <v>506299350</v>
      </c>
      <c r="O25" s="186">
        <v>1288250941</v>
      </c>
      <c r="P25" s="201">
        <v>0.55300655308060775</v>
      </c>
    </row>
    <row r="26" spans="1:34" s="208" customFormat="1">
      <c r="A26" s="204" t="s">
        <v>752</v>
      </c>
      <c r="B26" s="205"/>
      <c r="C26" s="195">
        <v>12888336433.789101</v>
      </c>
      <c r="D26" s="195">
        <v>6545894298</v>
      </c>
      <c r="E26" s="195">
        <v>202946041</v>
      </c>
      <c r="F26" s="195">
        <v>198492398</v>
      </c>
      <c r="G26" s="195">
        <v>3024157937.2827001</v>
      </c>
      <c r="H26" s="195">
        <v>10324842691.2605</v>
      </c>
      <c r="I26" s="195">
        <v>20296333365.543198</v>
      </c>
      <c r="J26" s="195">
        <v>5635614380</v>
      </c>
      <c r="K26" s="195">
        <v>181130609</v>
      </c>
      <c r="L26" s="195">
        <v>97896216</v>
      </c>
      <c r="M26" s="195">
        <v>1729170893</v>
      </c>
      <c r="N26" s="195">
        <v>3040979653.0285711</v>
      </c>
      <c r="O26" s="196">
        <v>10684791751.028572</v>
      </c>
      <c r="P26" s="206">
        <v>0.5264395079934977</v>
      </c>
      <c r="Q26" s="207"/>
      <c r="R26" s="207"/>
      <c r="S26" s="207"/>
      <c r="T26" s="207"/>
      <c r="U26" s="207"/>
      <c r="V26" s="207"/>
      <c r="W26" s="207"/>
      <c r="X26" s="207"/>
      <c r="Y26" s="207"/>
      <c r="Z26" s="207"/>
      <c r="AA26" s="207"/>
      <c r="AB26" s="207"/>
      <c r="AC26" s="207"/>
      <c r="AD26" s="207"/>
      <c r="AE26" s="207"/>
      <c r="AF26" s="207"/>
      <c r="AG26" s="207"/>
      <c r="AH26" s="207"/>
    </row>
    <row r="27" spans="1:34">
      <c r="A27" s="209" t="s">
        <v>753</v>
      </c>
      <c r="B27" s="200" t="s">
        <v>754</v>
      </c>
      <c r="C27" s="186">
        <v>10815010740.115799</v>
      </c>
      <c r="D27" s="186">
        <v>9612737775</v>
      </c>
      <c r="E27" s="186">
        <v>0</v>
      </c>
      <c r="F27" s="186">
        <v>0</v>
      </c>
      <c r="G27" s="186">
        <v>1171554960.5750003</v>
      </c>
      <c r="H27" s="186">
        <v>994711349.06769943</v>
      </c>
      <c r="I27" s="186">
        <v>11779004084.6427</v>
      </c>
      <c r="J27" s="186">
        <v>9031485922</v>
      </c>
      <c r="K27" s="186">
        <v>0</v>
      </c>
      <c r="L27" s="186">
        <v>0</v>
      </c>
      <c r="M27" s="186">
        <v>684459255</v>
      </c>
      <c r="N27" s="186">
        <v>545833420</v>
      </c>
      <c r="O27" s="186">
        <v>10261778597</v>
      </c>
      <c r="P27" s="201">
        <v>0.87119237953055495</v>
      </c>
    </row>
    <row r="28" spans="1:34">
      <c r="A28" s="198"/>
      <c r="B28" s="200" t="s">
        <v>755</v>
      </c>
      <c r="C28" s="186">
        <v>7637028997.0199995</v>
      </c>
      <c r="D28" s="186">
        <v>6846938398</v>
      </c>
      <c r="E28" s="186">
        <v>0</v>
      </c>
      <c r="F28" s="186">
        <v>0</v>
      </c>
      <c r="G28" s="186">
        <v>551495238.01999998</v>
      </c>
      <c r="H28" s="186">
        <v>612526199.99999988</v>
      </c>
      <c r="I28" s="186">
        <v>8010959836.0200005</v>
      </c>
      <c r="J28" s="186">
        <v>5406107170</v>
      </c>
      <c r="K28" s="186">
        <v>0</v>
      </c>
      <c r="L28" s="186">
        <v>0</v>
      </c>
      <c r="M28" s="186">
        <v>199257259</v>
      </c>
      <c r="N28" s="186">
        <v>170154736</v>
      </c>
      <c r="O28" s="186">
        <v>5775519165</v>
      </c>
      <c r="P28" s="201">
        <v>0.72095220588066133</v>
      </c>
    </row>
    <row r="29" spans="1:34">
      <c r="A29" s="198"/>
      <c r="B29" s="200" t="s">
        <v>756</v>
      </c>
      <c r="C29" s="186">
        <v>17530271842</v>
      </c>
      <c r="D29" s="186">
        <v>16690530329</v>
      </c>
      <c r="E29" s="186">
        <v>318695743</v>
      </c>
      <c r="F29" s="186">
        <v>0</v>
      </c>
      <c r="G29" s="186">
        <v>123789763.1101</v>
      </c>
      <c r="H29" s="186">
        <v>0</v>
      </c>
      <c r="I29" s="186">
        <v>17133015835.1101</v>
      </c>
      <c r="J29" s="186">
        <v>15189378235</v>
      </c>
      <c r="K29" s="186">
        <v>266610473</v>
      </c>
      <c r="L29" s="186">
        <v>0</v>
      </c>
      <c r="M29" s="186">
        <v>45570155</v>
      </c>
      <c r="N29" s="186">
        <v>0</v>
      </c>
      <c r="O29" s="186">
        <v>15501558863</v>
      </c>
      <c r="P29" s="201">
        <v>0.9047770113673268</v>
      </c>
    </row>
    <row r="30" spans="1:34">
      <c r="A30" s="198"/>
      <c r="B30" s="200" t="s">
        <v>757</v>
      </c>
      <c r="C30" s="186">
        <v>6364009464.7324009</v>
      </c>
      <c r="D30" s="186">
        <v>5436320009</v>
      </c>
      <c r="E30" s="186">
        <v>0</v>
      </c>
      <c r="F30" s="186">
        <v>0</v>
      </c>
      <c r="G30" s="186">
        <v>14573415</v>
      </c>
      <c r="H30" s="186">
        <v>511105967.73239994</v>
      </c>
      <c r="I30" s="186">
        <v>5961999391.7323999</v>
      </c>
      <c r="J30" s="186">
        <v>5392060611</v>
      </c>
      <c r="K30" s="186">
        <v>0</v>
      </c>
      <c r="L30" s="186">
        <v>0</v>
      </c>
      <c r="M30" s="186">
        <v>1049695</v>
      </c>
      <c r="N30" s="186">
        <v>195550301</v>
      </c>
      <c r="O30" s="186">
        <v>5588660607</v>
      </c>
      <c r="P30" s="210">
        <v>0.93738027124757595</v>
      </c>
    </row>
    <row r="31" spans="1:34">
      <c r="A31" s="198"/>
      <c r="B31" s="200" t="s">
        <v>758</v>
      </c>
      <c r="C31" s="186">
        <v>72347939</v>
      </c>
      <c r="D31" s="186">
        <v>72347939</v>
      </c>
      <c r="E31" s="186">
        <v>0</v>
      </c>
      <c r="F31" s="186">
        <v>0</v>
      </c>
      <c r="G31" s="186">
        <v>45040685</v>
      </c>
      <c r="H31" s="186">
        <v>0</v>
      </c>
      <c r="I31" s="186">
        <v>117388624</v>
      </c>
      <c r="J31" s="186">
        <v>42675853</v>
      </c>
      <c r="K31" s="186">
        <v>0</v>
      </c>
      <c r="L31" s="186">
        <v>0</v>
      </c>
      <c r="M31" s="186">
        <v>22182224</v>
      </c>
      <c r="N31" s="186">
        <v>0</v>
      </c>
      <c r="O31" s="186">
        <v>64858077</v>
      </c>
      <c r="P31" s="201">
        <v>0.55250734517511679</v>
      </c>
    </row>
    <row r="32" spans="1:34">
      <c r="A32" s="198"/>
      <c r="B32" s="200" t="s">
        <v>759</v>
      </c>
      <c r="C32" s="186">
        <v>12410865324</v>
      </c>
      <c r="D32" s="186">
        <v>12309557183</v>
      </c>
      <c r="E32" s="186">
        <v>38000000</v>
      </c>
      <c r="F32" s="186">
        <v>0</v>
      </c>
      <c r="G32" s="186">
        <v>393437534</v>
      </c>
      <c r="H32" s="186">
        <v>0</v>
      </c>
      <c r="I32" s="186">
        <v>12740994717</v>
      </c>
      <c r="J32" s="186">
        <v>11767266992</v>
      </c>
      <c r="K32" s="186">
        <v>0</v>
      </c>
      <c r="L32" s="186">
        <v>0</v>
      </c>
      <c r="M32" s="186">
        <v>245912142</v>
      </c>
      <c r="N32" s="186">
        <v>0</v>
      </c>
      <c r="O32" s="186">
        <v>12013179134</v>
      </c>
      <c r="P32" s="201">
        <v>0.94287607842510968</v>
      </c>
    </row>
    <row r="33" spans="1:34" s="208" customFormat="1">
      <c r="A33" s="209" t="s">
        <v>760</v>
      </c>
      <c r="B33" s="205"/>
      <c r="C33" s="195">
        <v>54829534306.868202</v>
      </c>
      <c r="D33" s="195">
        <v>50968431633</v>
      </c>
      <c r="E33" s="195">
        <v>356695743</v>
      </c>
      <c r="F33" s="195">
        <v>0</v>
      </c>
      <c r="G33" s="195">
        <v>2299891595.7051001</v>
      </c>
      <c r="H33" s="195">
        <v>2118343516.8000994</v>
      </c>
      <c r="I33" s="195">
        <v>55743362488.505196</v>
      </c>
      <c r="J33" s="195">
        <v>46828974783</v>
      </c>
      <c r="K33" s="195">
        <v>266610473</v>
      </c>
      <c r="L33" s="195">
        <v>0</v>
      </c>
      <c r="M33" s="195">
        <v>1198430730</v>
      </c>
      <c r="N33" s="195">
        <v>911538457</v>
      </c>
      <c r="O33" s="196">
        <v>49205554443</v>
      </c>
      <c r="P33" s="206">
        <v>0.88271593686417194</v>
      </c>
      <c r="Q33" s="207"/>
      <c r="R33" s="207"/>
      <c r="S33" s="207"/>
      <c r="T33" s="207"/>
      <c r="U33" s="207"/>
      <c r="V33" s="207"/>
      <c r="W33" s="207"/>
      <c r="X33" s="207"/>
      <c r="Y33" s="207"/>
      <c r="Z33" s="207"/>
      <c r="AA33" s="207"/>
      <c r="AB33" s="207"/>
      <c r="AC33" s="207"/>
      <c r="AD33" s="207"/>
      <c r="AE33" s="207"/>
      <c r="AF33" s="207"/>
      <c r="AG33" s="207"/>
      <c r="AH33" s="207"/>
    </row>
    <row r="34" spans="1:34">
      <c r="A34" s="209" t="s">
        <v>761</v>
      </c>
      <c r="B34" s="203" t="s">
        <v>762</v>
      </c>
      <c r="C34" s="186">
        <v>86780607</v>
      </c>
      <c r="D34" s="186">
        <v>80471053</v>
      </c>
      <c r="E34" s="186">
        <v>0</v>
      </c>
      <c r="F34" s="186">
        <v>0</v>
      </c>
      <c r="G34" s="186">
        <v>5793504</v>
      </c>
      <c r="H34" s="186">
        <v>0</v>
      </c>
      <c r="I34" s="186">
        <v>86264557</v>
      </c>
      <c r="J34" s="186">
        <v>67301133</v>
      </c>
      <c r="K34" s="186">
        <v>0</v>
      </c>
      <c r="L34" s="186">
        <v>0</v>
      </c>
      <c r="M34" s="186">
        <v>0</v>
      </c>
      <c r="N34" s="186">
        <v>0</v>
      </c>
      <c r="O34" s="186">
        <v>67301133</v>
      </c>
      <c r="P34" s="211">
        <v>0.78017131647705562</v>
      </c>
    </row>
    <row r="35" spans="1:34">
      <c r="A35" s="198"/>
      <c r="B35" s="200" t="s">
        <v>763</v>
      </c>
      <c r="C35" s="186">
        <v>1642177250</v>
      </c>
      <c r="D35" s="186">
        <v>1787267596</v>
      </c>
      <c r="E35" s="186">
        <v>0</v>
      </c>
      <c r="F35" s="186">
        <v>0</v>
      </c>
      <c r="G35" s="186">
        <v>27795476</v>
      </c>
      <c r="H35" s="186">
        <v>0</v>
      </c>
      <c r="I35" s="186">
        <v>1815063072</v>
      </c>
      <c r="J35" s="186">
        <v>1293397254</v>
      </c>
      <c r="K35" s="186">
        <v>0</v>
      </c>
      <c r="L35" s="186">
        <v>0</v>
      </c>
      <c r="M35" s="186">
        <v>6450097</v>
      </c>
      <c r="N35" s="186">
        <v>0</v>
      </c>
      <c r="O35" s="186">
        <v>1299847351</v>
      </c>
      <c r="P35" s="201">
        <v>0.71614445307826746</v>
      </c>
    </row>
    <row r="36" spans="1:34">
      <c r="A36" s="198"/>
      <c r="B36" s="200" t="s">
        <v>764</v>
      </c>
      <c r="C36" s="186">
        <v>2135030335</v>
      </c>
      <c r="D36" s="186">
        <v>2167926451</v>
      </c>
      <c r="E36" s="186">
        <v>0</v>
      </c>
      <c r="F36" s="186">
        <v>0</v>
      </c>
      <c r="G36" s="186">
        <v>27586767</v>
      </c>
      <c r="H36" s="186">
        <v>0</v>
      </c>
      <c r="I36" s="186">
        <v>2195513218</v>
      </c>
      <c r="J36" s="186">
        <v>1958307498</v>
      </c>
      <c r="K36" s="186">
        <v>0</v>
      </c>
      <c r="L36" s="186">
        <v>0</v>
      </c>
      <c r="M36" s="186">
        <v>16848764</v>
      </c>
      <c r="N36" s="186">
        <v>0</v>
      </c>
      <c r="O36" s="186">
        <v>1975156262</v>
      </c>
      <c r="P36" s="201">
        <v>0.89963305427022944</v>
      </c>
    </row>
    <row r="37" spans="1:34">
      <c r="A37" s="198"/>
      <c r="B37" s="200" t="s">
        <v>765</v>
      </c>
      <c r="C37" s="186">
        <v>2564477099</v>
      </c>
      <c r="D37" s="186">
        <v>2025757104</v>
      </c>
      <c r="E37" s="186">
        <v>489514837</v>
      </c>
      <c r="F37" s="186">
        <v>0</v>
      </c>
      <c r="G37" s="186">
        <v>28016952</v>
      </c>
      <c r="H37" s="186">
        <v>0</v>
      </c>
      <c r="I37" s="186">
        <v>2543288893</v>
      </c>
      <c r="J37" s="186">
        <v>1684400977</v>
      </c>
      <c r="K37" s="186">
        <v>331822593</v>
      </c>
      <c r="L37" s="186">
        <v>0</v>
      </c>
      <c r="M37" s="186">
        <v>17612333</v>
      </c>
      <c r="N37" s="186">
        <v>0</v>
      </c>
      <c r="O37" s="186">
        <v>2033835903</v>
      </c>
      <c r="P37" s="201">
        <v>0.79968732950386068</v>
      </c>
    </row>
    <row r="38" spans="1:34">
      <c r="A38" s="198"/>
      <c r="B38" s="200" t="s">
        <v>766</v>
      </c>
      <c r="C38" s="186">
        <v>609582068</v>
      </c>
      <c r="D38" s="186">
        <v>441976813</v>
      </c>
      <c r="E38" s="186">
        <v>0</v>
      </c>
      <c r="F38" s="186">
        <v>0</v>
      </c>
      <c r="G38" s="186">
        <v>23206795</v>
      </c>
      <c r="H38" s="186">
        <v>328583214</v>
      </c>
      <c r="I38" s="186">
        <v>793766822</v>
      </c>
      <c r="J38" s="186">
        <v>370003967</v>
      </c>
      <c r="K38" s="186">
        <v>0</v>
      </c>
      <c r="L38" s="186">
        <v>0</v>
      </c>
      <c r="M38" s="186">
        <v>11528095</v>
      </c>
      <c r="N38" s="186">
        <v>52378798</v>
      </c>
      <c r="O38" s="186">
        <v>433910860</v>
      </c>
      <c r="P38" s="201">
        <v>0.54664776603625798</v>
      </c>
    </row>
    <row r="39" spans="1:34">
      <c r="A39" s="198"/>
      <c r="B39" s="200" t="s">
        <v>767</v>
      </c>
      <c r="C39" s="186">
        <v>6417885914</v>
      </c>
      <c r="D39" s="186">
        <v>6137174333</v>
      </c>
      <c r="E39" s="186">
        <v>321720847</v>
      </c>
      <c r="F39" s="186">
        <v>0</v>
      </c>
      <c r="G39" s="186">
        <v>64311973</v>
      </c>
      <c r="H39" s="186">
        <v>0</v>
      </c>
      <c r="I39" s="186">
        <v>6523207153</v>
      </c>
      <c r="J39" s="186">
        <v>5507711609</v>
      </c>
      <c r="K39" s="186">
        <v>5953405</v>
      </c>
      <c r="L39" s="186">
        <v>0</v>
      </c>
      <c r="M39" s="186">
        <v>53625859</v>
      </c>
      <c r="N39" s="186">
        <v>0</v>
      </c>
      <c r="O39" s="186">
        <v>5567290873</v>
      </c>
      <c r="P39" s="201">
        <v>0.85345915627401503</v>
      </c>
    </row>
    <row r="40" spans="1:34" s="208" customFormat="1">
      <c r="A40" s="204" t="s">
        <v>768</v>
      </c>
      <c r="B40" s="205"/>
      <c r="C40" s="195">
        <v>13455933273</v>
      </c>
      <c r="D40" s="195">
        <v>12640573350</v>
      </c>
      <c r="E40" s="195">
        <v>811235684</v>
      </c>
      <c r="F40" s="195">
        <v>0</v>
      </c>
      <c r="G40" s="195">
        <v>176711467</v>
      </c>
      <c r="H40" s="195">
        <v>328583214</v>
      </c>
      <c r="I40" s="195">
        <v>13957103715</v>
      </c>
      <c r="J40" s="195">
        <v>10881122438</v>
      </c>
      <c r="K40" s="195">
        <v>337775998</v>
      </c>
      <c r="L40" s="195">
        <v>0</v>
      </c>
      <c r="M40" s="195">
        <v>106065148</v>
      </c>
      <c r="N40" s="195">
        <v>52378798</v>
      </c>
      <c r="O40" s="196">
        <v>11377342382</v>
      </c>
      <c r="P40" s="206">
        <v>0.81516499513953777</v>
      </c>
      <c r="Q40" s="207"/>
      <c r="R40" s="207"/>
      <c r="S40" s="207"/>
      <c r="T40" s="207"/>
      <c r="U40" s="207"/>
      <c r="V40" s="207"/>
      <c r="W40" s="207"/>
      <c r="X40" s="207"/>
      <c r="Y40" s="207"/>
      <c r="Z40" s="207"/>
      <c r="AA40" s="207"/>
      <c r="AB40" s="207"/>
      <c r="AC40" s="207"/>
      <c r="AD40" s="207"/>
      <c r="AE40" s="207"/>
      <c r="AF40" s="207"/>
      <c r="AG40" s="207"/>
      <c r="AH40" s="207"/>
    </row>
    <row r="41" spans="1:34">
      <c r="A41" s="212" t="s">
        <v>7</v>
      </c>
      <c r="B41" s="213"/>
      <c r="C41" s="214">
        <v>85948752200.657303</v>
      </c>
      <c r="D41" s="214">
        <v>71753435743</v>
      </c>
      <c r="E41" s="214">
        <v>1370877468</v>
      </c>
      <c r="F41" s="214">
        <v>198492398</v>
      </c>
      <c r="G41" s="214">
        <v>6535409363.9878006</v>
      </c>
      <c r="H41" s="214">
        <v>15240198319.0606</v>
      </c>
      <c r="I41" s="214">
        <v>95098413292.048386</v>
      </c>
      <c r="J41" s="214">
        <v>64516518672</v>
      </c>
      <c r="K41" s="214">
        <v>785517080</v>
      </c>
      <c r="L41" s="214">
        <v>97896216</v>
      </c>
      <c r="M41" s="214">
        <v>3138081234</v>
      </c>
      <c r="N41" s="214">
        <v>4230719707.0285711</v>
      </c>
      <c r="O41" s="214">
        <v>72768732909.028564</v>
      </c>
      <c r="P41" s="215">
        <v>0.76519397527227817</v>
      </c>
    </row>
    <row r="42" spans="1:34" s="216" customFormat="1">
      <c r="I42" s="136"/>
      <c r="O42" s="136"/>
      <c r="Q42" s="179"/>
      <c r="R42" s="179"/>
      <c r="S42" s="179"/>
      <c r="T42" s="179"/>
      <c r="U42" s="179"/>
      <c r="V42" s="179"/>
      <c r="W42" s="179"/>
      <c r="X42" s="179"/>
      <c r="Y42" s="179"/>
      <c r="Z42" s="179"/>
      <c r="AA42" s="179"/>
      <c r="AB42" s="179"/>
      <c r="AC42" s="179"/>
      <c r="AD42" s="179"/>
      <c r="AE42" s="179"/>
      <c r="AF42" s="179"/>
      <c r="AG42" s="179"/>
      <c r="AH42" s="179"/>
    </row>
    <row r="43" spans="1:34" s="216" customFormat="1">
      <c r="I43" s="136"/>
      <c r="O43" s="136"/>
      <c r="Q43" s="179"/>
      <c r="R43" s="179"/>
      <c r="S43" s="179"/>
      <c r="T43" s="179"/>
      <c r="U43" s="179"/>
      <c r="V43" s="179"/>
      <c r="W43" s="179"/>
      <c r="X43" s="179"/>
      <c r="Y43" s="179"/>
      <c r="Z43" s="179"/>
      <c r="AA43" s="179"/>
      <c r="AB43" s="179"/>
      <c r="AC43" s="179"/>
      <c r="AD43" s="179"/>
      <c r="AE43" s="179"/>
      <c r="AF43" s="179"/>
      <c r="AG43" s="179"/>
      <c r="AH43" s="179"/>
    </row>
    <row r="44" spans="1:34" s="216" customFormat="1">
      <c r="I44" s="136"/>
      <c r="O44" s="217"/>
      <c r="Q44" s="179"/>
      <c r="R44" s="179"/>
      <c r="S44" s="179"/>
      <c r="T44" s="179"/>
      <c r="U44" s="179"/>
      <c r="V44" s="179"/>
      <c r="W44" s="179"/>
      <c r="X44" s="179"/>
      <c r="Y44" s="179"/>
      <c r="Z44" s="179"/>
      <c r="AA44" s="179"/>
      <c r="AB44" s="179"/>
      <c r="AC44" s="179"/>
      <c r="AD44" s="179"/>
      <c r="AE44" s="179"/>
      <c r="AF44" s="179"/>
      <c r="AG44" s="179"/>
      <c r="AH44" s="179"/>
    </row>
    <row r="45" spans="1:34" s="216" customFormat="1">
      <c r="I45" s="136"/>
      <c r="O45" s="136"/>
      <c r="Q45" s="179"/>
      <c r="R45" s="179"/>
      <c r="S45" s="179"/>
      <c r="T45" s="179"/>
      <c r="U45" s="179"/>
      <c r="V45" s="179"/>
      <c r="W45" s="179"/>
      <c r="X45" s="179"/>
      <c r="Y45" s="179"/>
      <c r="Z45" s="179"/>
      <c r="AA45" s="179"/>
      <c r="AB45" s="179"/>
      <c r="AC45" s="179"/>
      <c r="AD45" s="179"/>
      <c r="AE45" s="179"/>
      <c r="AF45" s="179"/>
      <c r="AG45" s="179"/>
      <c r="AH45" s="179"/>
    </row>
    <row r="46" spans="1:34" s="216" customFormat="1">
      <c r="E46" s="218"/>
      <c r="F46" s="218"/>
      <c r="G46" s="218"/>
      <c r="I46" s="136"/>
      <c r="O46" s="136"/>
      <c r="Q46" s="179"/>
      <c r="R46" s="179"/>
      <c r="S46" s="179"/>
      <c r="T46" s="179"/>
      <c r="U46" s="179"/>
      <c r="V46" s="179"/>
      <c r="W46" s="179"/>
      <c r="X46" s="179"/>
      <c r="Y46" s="179"/>
      <c r="Z46" s="179"/>
      <c r="AA46" s="179"/>
      <c r="AB46" s="179"/>
      <c r="AC46" s="179"/>
      <c r="AD46" s="179"/>
      <c r="AE46" s="179"/>
      <c r="AF46" s="179"/>
      <c r="AG46" s="179"/>
      <c r="AH46" s="179"/>
    </row>
    <row r="47" spans="1:34" s="216" customFormat="1">
      <c r="I47" s="136"/>
      <c r="O47" s="136"/>
      <c r="Q47" s="179"/>
      <c r="R47" s="179"/>
      <c r="S47" s="179"/>
      <c r="T47" s="179"/>
      <c r="U47" s="179"/>
      <c r="V47" s="179"/>
      <c r="W47" s="179"/>
      <c r="X47" s="179"/>
      <c r="Y47" s="179"/>
      <c r="Z47" s="179"/>
      <c r="AA47" s="179"/>
      <c r="AB47" s="179"/>
      <c r="AC47" s="179"/>
      <c r="AD47" s="179"/>
      <c r="AE47" s="179"/>
      <c r="AF47" s="179"/>
      <c r="AG47" s="179"/>
      <c r="AH47" s="179"/>
    </row>
    <row r="48" spans="1:34" s="216" customFormat="1">
      <c r="E48" s="219"/>
      <c r="F48" s="219"/>
      <c r="G48" s="219"/>
      <c r="I48" s="136"/>
      <c r="O48" s="136"/>
      <c r="Q48" s="179"/>
      <c r="R48" s="179"/>
      <c r="S48" s="179"/>
      <c r="T48" s="179"/>
      <c r="U48" s="179"/>
      <c r="V48" s="179"/>
      <c r="W48" s="179"/>
      <c r="X48" s="179"/>
      <c r="Y48" s="179"/>
      <c r="Z48" s="179"/>
      <c r="AA48" s="179"/>
      <c r="AB48" s="179"/>
      <c r="AC48" s="179"/>
      <c r="AD48" s="179"/>
      <c r="AE48" s="179"/>
      <c r="AF48" s="179"/>
      <c r="AG48" s="179"/>
      <c r="AH48" s="179"/>
    </row>
    <row r="49" spans="9:34" s="216" customFormat="1">
      <c r="I49" s="136"/>
      <c r="O49" s="136"/>
      <c r="Q49" s="179"/>
      <c r="R49" s="179"/>
      <c r="S49" s="179"/>
      <c r="T49" s="179"/>
      <c r="U49" s="179"/>
      <c r="V49" s="179"/>
      <c r="W49" s="179"/>
      <c r="X49" s="179"/>
      <c r="Y49" s="179"/>
      <c r="Z49" s="179"/>
      <c r="AA49" s="179"/>
      <c r="AB49" s="179"/>
      <c r="AC49" s="179"/>
      <c r="AD49" s="179"/>
      <c r="AE49" s="179"/>
      <c r="AF49" s="179"/>
      <c r="AG49" s="179"/>
      <c r="AH49" s="179"/>
    </row>
    <row r="50" spans="9:34" s="216" customFormat="1">
      <c r="I50" s="136"/>
      <c r="O50" s="136"/>
      <c r="Q50" s="179"/>
      <c r="R50" s="179"/>
      <c r="S50" s="179"/>
      <c r="T50" s="179"/>
      <c r="U50" s="179"/>
      <c r="V50" s="179"/>
      <c r="W50" s="179"/>
      <c r="X50" s="179"/>
      <c r="Y50" s="179"/>
      <c r="Z50" s="179"/>
      <c r="AA50" s="179"/>
      <c r="AB50" s="179"/>
      <c r="AC50" s="179"/>
      <c r="AD50" s="179"/>
      <c r="AE50" s="179"/>
      <c r="AF50" s="179"/>
      <c r="AG50" s="179"/>
      <c r="AH50" s="179"/>
    </row>
    <row r="51" spans="9:34" s="216" customFormat="1">
      <c r="I51" s="136"/>
      <c r="O51" s="136"/>
      <c r="Q51" s="179"/>
      <c r="R51" s="179"/>
      <c r="S51" s="179"/>
      <c r="T51" s="179"/>
      <c r="U51" s="179"/>
      <c r="V51" s="179"/>
      <c r="W51" s="179"/>
      <c r="X51" s="179"/>
      <c r="Y51" s="179"/>
      <c r="Z51" s="179"/>
      <c r="AA51" s="179"/>
      <c r="AB51" s="179"/>
      <c r="AC51" s="179"/>
      <c r="AD51" s="179"/>
      <c r="AE51" s="179"/>
      <c r="AF51" s="179"/>
      <c r="AG51" s="179"/>
      <c r="AH51" s="179"/>
    </row>
    <row r="52" spans="9:34" s="216" customFormat="1">
      <c r="I52" s="136"/>
      <c r="O52" s="136"/>
      <c r="Q52" s="179"/>
      <c r="R52" s="179"/>
      <c r="S52" s="179"/>
      <c r="T52" s="179"/>
      <c r="U52" s="179"/>
      <c r="V52" s="179"/>
      <c r="W52" s="179"/>
      <c r="X52" s="179"/>
      <c r="Y52" s="179"/>
      <c r="Z52" s="179"/>
      <c r="AA52" s="179"/>
      <c r="AB52" s="179"/>
      <c r="AC52" s="179"/>
      <c r="AD52" s="179"/>
      <c r="AE52" s="179"/>
      <c r="AF52" s="179"/>
      <c r="AG52" s="179"/>
      <c r="AH52" s="179"/>
    </row>
    <row r="53" spans="9:34" s="216" customFormat="1">
      <c r="I53" s="136"/>
      <c r="O53" s="136"/>
      <c r="Q53" s="179"/>
      <c r="R53" s="179"/>
      <c r="S53" s="179"/>
      <c r="T53" s="179"/>
      <c r="U53" s="179"/>
      <c r="V53" s="179"/>
      <c r="W53" s="179"/>
      <c r="X53" s="179"/>
      <c r="Y53" s="179"/>
      <c r="Z53" s="179"/>
      <c r="AA53" s="179"/>
      <c r="AB53" s="179"/>
      <c r="AC53" s="179"/>
      <c r="AD53" s="179"/>
      <c r="AE53" s="179"/>
      <c r="AF53" s="179"/>
      <c r="AG53" s="179"/>
      <c r="AH53" s="179"/>
    </row>
    <row r="54" spans="9:34" s="216" customFormat="1">
      <c r="I54" s="136"/>
      <c r="O54" s="136"/>
      <c r="Q54" s="179"/>
      <c r="R54" s="179"/>
      <c r="S54" s="179"/>
      <c r="T54" s="179"/>
      <c r="U54" s="179"/>
      <c r="V54" s="179"/>
      <c r="W54" s="179"/>
      <c r="X54" s="179"/>
      <c r="Y54" s="179"/>
      <c r="Z54" s="179"/>
      <c r="AA54" s="179"/>
      <c r="AB54" s="179"/>
      <c r="AC54" s="179"/>
      <c r="AD54" s="179"/>
      <c r="AE54" s="179"/>
      <c r="AF54" s="179"/>
      <c r="AG54" s="179"/>
      <c r="AH54" s="179"/>
    </row>
    <row r="55" spans="9:34" s="216" customFormat="1">
      <c r="I55" s="136"/>
      <c r="O55" s="136"/>
      <c r="Q55" s="179"/>
      <c r="R55" s="179"/>
      <c r="S55" s="179"/>
      <c r="T55" s="179"/>
      <c r="U55" s="179"/>
      <c r="V55" s="179"/>
      <c r="W55" s="179"/>
      <c r="X55" s="179"/>
      <c r="Y55" s="179"/>
      <c r="Z55" s="179"/>
      <c r="AA55" s="179"/>
      <c r="AB55" s="179"/>
      <c r="AC55" s="179"/>
      <c r="AD55" s="179"/>
      <c r="AE55" s="179"/>
      <c r="AF55" s="179"/>
      <c r="AG55" s="179"/>
      <c r="AH55" s="179"/>
    </row>
    <row r="56" spans="9:34" s="216" customFormat="1">
      <c r="I56" s="136"/>
      <c r="O56" s="136"/>
      <c r="Q56" s="179"/>
      <c r="R56" s="179"/>
      <c r="S56" s="179"/>
      <c r="T56" s="179"/>
      <c r="U56" s="179"/>
      <c r="V56" s="179"/>
      <c r="W56" s="179"/>
      <c r="X56" s="179"/>
      <c r="Y56" s="179"/>
      <c r="Z56" s="179"/>
      <c r="AA56" s="179"/>
      <c r="AB56" s="179"/>
      <c r="AC56" s="179"/>
      <c r="AD56" s="179"/>
      <c r="AE56" s="179"/>
      <c r="AF56" s="179"/>
      <c r="AG56" s="179"/>
      <c r="AH56" s="179"/>
    </row>
    <row r="57" spans="9:34" s="216" customFormat="1">
      <c r="I57" s="136"/>
      <c r="O57" s="136"/>
      <c r="Q57" s="179"/>
      <c r="R57" s="179"/>
      <c r="S57" s="179"/>
      <c r="T57" s="179"/>
      <c r="U57" s="179"/>
      <c r="V57" s="179"/>
      <c r="W57" s="179"/>
      <c r="X57" s="179"/>
      <c r="Y57" s="179"/>
      <c r="Z57" s="179"/>
      <c r="AA57" s="179"/>
      <c r="AB57" s="179"/>
      <c r="AC57" s="179"/>
      <c r="AD57" s="179"/>
      <c r="AE57" s="179"/>
      <c r="AF57" s="179"/>
      <c r="AG57" s="179"/>
      <c r="AH57" s="179"/>
    </row>
    <row r="58" spans="9:34" s="216" customFormat="1">
      <c r="I58" s="136"/>
      <c r="O58" s="136"/>
      <c r="Q58" s="179"/>
      <c r="R58" s="179"/>
      <c r="S58" s="179"/>
      <c r="T58" s="179"/>
      <c r="U58" s="179"/>
      <c r="V58" s="179"/>
      <c r="W58" s="179"/>
      <c r="X58" s="179"/>
      <c r="Y58" s="179"/>
      <c r="Z58" s="179"/>
      <c r="AA58" s="179"/>
      <c r="AB58" s="179"/>
      <c r="AC58" s="179"/>
      <c r="AD58" s="179"/>
      <c r="AE58" s="179"/>
      <c r="AF58" s="179"/>
      <c r="AG58" s="179"/>
      <c r="AH58" s="179"/>
    </row>
    <row r="59" spans="9:34" s="216" customFormat="1">
      <c r="I59" s="136"/>
      <c r="O59" s="136"/>
      <c r="Q59" s="179"/>
      <c r="R59" s="179"/>
      <c r="S59" s="179"/>
      <c r="T59" s="179"/>
      <c r="U59" s="179"/>
      <c r="V59" s="179"/>
      <c r="W59" s="179"/>
      <c r="X59" s="179"/>
      <c r="Y59" s="179"/>
      <c r="Z59" s="179"/>
      <c r="AA59" s="179"/>
      <c r="AB59" s="179"/>
      <c r="AC59" s="179"/>
      <c r="AD59" s="179"/>
      <c r="AE59" s="179"/>
      <c r="AF59" s="179"/>
      <c r="AG59" s="179"/>
      <c r="AH59" s="179"/>
    </row>
    <row r="60" spans="9:34" s="216" customFormat="1">
      <c r="I60" s="136"/>
      <c r="O60" s="136"/>
      <c r="Q60" s="179"/>
      <c r="R60" s="179"/>
      <c r="S60" s="179"/>
      <c r="T60" s="179"/>
      <c r="U60" s="179"/>
      <c r="V60" s="179"/>
      <c r="W60" s="179"/>
      <c r="X60" s="179"/>
      <c r="Y60" s="179"/>
      <c r="Z60" s="179"/>
      <c r="AA60" s="179"/>
      <c r="AB60" s="179"/>
      <c r="AC60" s="179"/>
      <c r="AD60" s="179"/>
      <c r="AE60" s="179"/>
      <c r="AF60" s="179"/>
      <c r="AG60" s="179"/>
      <c r="AH60" s="179"/>
    </row>
    <row r="61" spans="9:34" s="216" customFormat="1">
      <c r="I61" s="136"/>
      <c r="O61" s="136"/>
      <c r="Q61" s="179"/>
      <c r="R61" s="179"/>
      <c r="S61" s="179"/>
      <c r="T61" s="179"/>
      <c r="U61" s="179"/>
      <c r="V61" s="179"/>
      <c r="W61" s="179"/>
      <c r="X61" s="179"/>
      <c r="Y61" s="179"/>
      <c r="Z61" s="179"/>
      <c r="AA61" s="179"/>
      <c r="AB61" s="179"/>
      <c r="AC61" s="179"/>
      <c r="AD61" s="179"/>
      <c r="AE61" s="179"/>
      <c r="AF61" s="179"/>
      <c r="AG61" s="179"/>
      <c r="AH61" s="179"/>
    </row>
    <row r="62" spans="9:34" s="216" customFormat="1">
      <c r="I62" s="136"/>
      <c r="O62" s="136"/>
      <c r="Q62" s="179"/>
      <c r="R62" s="179"/>
      <c r="S62" s="179"/>
      <c r="T62" s="179"/>
      <c r="U62" s="179"/>
      <c r="V62" s="179"/>
      <c r="W62" s="179"/>
      <c r="X62" s="179"/>
      <c r="Y62" s="179"/>
      <c r="Z62" s="179"/>
      <c r="AA62" s="179"/>
      <c r="AB62" s="179"/>
      <c r="AC62" s="179"/>
      <c r="AD62" s="179"/>
      <c r="AE62" s="179"/>
      <c r="AF62" s="179"/>
      <c r="AG62" s="179"/>
      <c r="AH62" s="179"/>
    </row>
    <row r="63" spans="9:34" s="216" customFormat="1">
      <c r="I63" s="136"/>
      <c r="O63" s="136"/>
      <c r="Q63" s="179"/>
      <c r="R63" s="179"/>
      <c r="S63" s="179"/>
      <c r="T63" s="179"/>
      <c r="U63" s="179"/>
      <c r="V63" s="179"/>
      <c r="W63" s="179"/>
      <c r="X63" s="179"/>
      <c r="Y63" s="179"/>
      <c r="Z63" s="179"/>
      <c r="AA63" s="179"/>
      <c r="AB63" s="179"/>
      <c r="AC63" s="179"/>
      <c r="AD63" s="179"/>
      <c r="AE63" s="179"/>
      <c r="AF63" s="179"/>
      <c r="AG63" s="179"/>
      <c r="AH63" s="179"/>
    </row>
  </sheetData>
  <mergeCells count="18">
    <mergeCell ref="P4:P6"/>
    <mergeCell ref="D5:D6"/>
    <mergeCell ref="E5:E6"/>
    <mergeCell ref="F5:F6"/>
    <mergeCell ref="G5:G6"/>
    <mergeCell ref="A1:B3"/>
    <mergeCell ref="A4:B6"/>
    <mergeCell ref="C4:C6"/>
    <mergeCell ref="D4:I4"/>
    <mergeCell ref="J4:O4"/>
    <mergeCell ref="N5:N6"/>
    <mergeCell ref="O5:O6"/>
    <mergeCell ref="H5:H6"/>
    <mergeCell ref="I5:I6"/>
    <mergeCell ref="J5:J6"/>
    <mergeCell ref="K5:K6"/>
    <mergeCell ref="L5:L6"/>
    <mergeCell ref="M5:M6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79" fitToWidth="0" orientation="landscape" r:id="rId1"/>
  <colBreaks count="1" manualBreakCount="1">
    <brk id="9" max="4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5</vt:i4>
      </vt:variant>
      <vt:variant>
        <vt:lpstr>Intervalos com nome</vt:lpstr>
      </vt:variant>
      <vt:variant>
        <vt:i4>10</vt:i4>
      </vt:variant>
    </vt:vector>
  </HeadingPairs>
  <TitlesOfParts>
    <vt:vector size="15" baseType="lpstr">
      <vt:lpstr>Mapa I_ Receitas do Estado</vt:lpstr>
      <vt:lpstr>Mapa II_ Despesas por Economica</vt:lpstr>
      <vt:lpstr>Mapa III_ Despesas por Organica</vt:lpstr>
      <vt:lpstr>Mapa IV_ Despesas por Funções</vt:lpstr>
      <vt:lpstr>Mapa VII_ Despesas por Programa</vt:lpstr>
      <vt:lpstr>'Mapa I_ Receitas do Estado'!Área_de_Impressão</vt:lpstr>
      <vt:lpstr>'Mapa II_ Despesas por Economica'!Área_de_Impressão</vt:lpstr>
      <vt:lpstr>'Mapa III_ Despesas por Organica'!Área_de_Impressão</vt:lpstr>
      <vt:lpstr>'Mapa IV_ Despesas por Funções'!Área_de_Impressão</vt:lpstr>
      <vt:lpstr>'Mapa VII_ Despesas por Programa'!Área_de_Impressão</vt:lpstr>
      <vt:lpstr>'Mapa I_ Receitas do Estado'!Títulos_de_Impressão</vt:lpstr>
      <vt:lpstr>'Mapa II_ Despesas por Economica'!Títulos_de_Impressão</vt:lpstr>
      <vt:lpstr>'Mapa III_ Despesas por Organica'!Títulos_de_Impressão</vt:lpstr>
      <vt:lpstr>'Mapa IV_ Despesas por Funções'!Títulos_de_Impressão</vt:lpstr>
      <vt:lpstr>'Mapa VII_ Despesas por Programa'!Títulos_de_Impressão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 - Edna da Conceicao Lopes Fernandes</dc:creator>
  <cp:lastModifiedBy>MF / DNOCP / Dirª Serv  - Recilete Delgado Joia</cp:lastModifiedBy>
  <dcterms:created xsi:type="dcterms:W3CDTF">2025-09-30T11:29:52Z</dcterms:created>
  <dcterms:modified xsi:type="dcterms:W3CDTF">2025-09-30T13:33:41Z</dcterms:modified>
</cp:coreProperties>
</file>